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7235" windowHeight="9495" activeTab="0"/>
  </bookViews>
  <sheets>
    <sheet name="Capofila" sheetId="1" r:id="rId1"/>
    <sheet name="P1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Quadro Generale" sheetId="21" r:id="rId21"/>
    <sheet name="Dettaglio cod 0 1" sheetId="22" r:id="rId22"/>
    <sheet name="Riepilogo " sheetId="23" r:id="rId23"/>
  </sheets>
  <definedNames/>
  <calcPr fullCalcOnLoad="1"/>
</workbook>
</file>

<file path=xl/sharedStrings.xml><?xml version="1.0" encoding="utf-8"?>
<sst xmlns="http://schemas.openxmlformats.org/spreadsheetml/2006/main" count="1168" uniqueCount="74">
  <si>
    <t xml:space="preserve">Nome del partner </t>
  </si>
  <si>
    <r>
      <t xml:space="preserve">Tipologia (IVA) </t>
    </r>
    <r>
      <rPr>
        <i/>
        <sz val="9"/>
        <color indexed="8"/>
        <rFont val="Calibri"/>
        <family val="2"/>
      </rPr>
      <t xml:space="preserve">Se l'IVA </t>
    </r>
    <r>
      <rPr>
        <b/>
        <i/>
        <sz val="9"/>
        <color indexed="8"/>
        <rFont val="Calibri"/>
        <family val="2"/>
      </rPr>
      <t>NON</t>
    </r>
    <r>
      <rPr>
        <i/>
        <sz val="9"/>
        <color indexed="8"/>
        <rFont val="Calibri"/>
        <family val="2"/>
      </rPr>
      <t xml:space="preserve"> è rendicontabile digitare 1, altrimenti digitare 0</t>
    </r>
  </si>
  <si>
    <t>SPESE SOSTENUTE PER LO SVOLGIMENTO DELLE ATTIVITA' PREVISTE DAL PIANO DEI GO</t>
  </si>
  <si>
    <t>Descrizione</t>
  </si>
  <si>
    <t>Contributo richiesto</t>
  </si>
  <si>
    <t>Spesa Imponibile        IVA esclusa</t>
  </si>
  <si>
    <t xml:space="preserve">Importo IVA </t>
  </si>
  <si>
    <t>Spesa con IVA</t>
  </si>
  <si>
    <t>External Expertise</t>
  </si>
  <si>
    <t>Totale External expertise</t>
  </si>
  <si>
    <t>External Service</t>
  </si>
  <si>
    <t>Totale External Service</t>
  </si>
  <si>
    <t>Materiale di consumo</t>
  </si>
  <si>
    <t>Totale Materiale di consumo</t>
  </si>
  <si>
    <t>COSTI PER LA COSTITUZIONE DEL GO</t>
  </si>
  <si>
    <t>SPESE DI FUNZIONAMENTO</t>
  </si>
  <si>
    <t xml:space="preserve">Spese di funzionamento </t>
  </si>
  <si>
    <t>Totale spese richieste dal Partner</t>
  </si>
  <si>
    <t xml:space="preserve">Dotazioni Durevoli </t>
  </si>
  <si>
    <t>SPESE PER IL PERSONALE</t>
  </si>
  <si>
    <t>Personale dipendente a tempo determinato</t>
  </si>
  <si>
    <t>Importo</t>
  </si>
  <si>
    <t>Voci di Spesa</t>
  </si>
  <si>
    <t>TOTALE</t>
  </si>
  <si>
    <t>Spese sostenute per lo svolgimento delle attività previste dal piano del GO</t>
  </si>
  <si>
    <t>Costi per la costituzione del GO</t>
  </si>
  <si>
    <t>Spese di funzionamento</t>
  </si>
  <si>
    <t>Totale</t>
  </si>
  <si>
    <t>Spese per il personale</t>
  </si>
  <si>
    <t>Dotazioni durevoli - Totale costi relativi alla realizzazione del progetto</t>
  </si>
  <si>
    <t>Missioni e rimborsi spese per trasferta</t>
  </si>
  <si>
    <t>Totale missioni e rimborsi spese per trasferte</t>
  </si>
  <si>
    <r>
      <t>Codice partner</t>
    </r>
    <r>
      <rPr>
        <i/>
        <sz val="13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 xml:space="preserve">inserire il codice corrispondente indicato nella scheda partner. Esempio : B/1, B/2, etc. </t>
    </r>
  </si>
  <si>
    <t xml:space="preserve">COSTI RELATIVI ALLA REALIZZAZIONE DEL PROGETTO </t>
  </si>
  <si>
    <t>Totale Personale a Tempo Indeterminato</t>
  </si>
  <si>
    <t>Totale Personale a Tempo Determinato</t>
  </si>
  <si>
    <t>Capofila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</si>
  <si>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</si>
  <si>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</si>
  <si>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</si>
  <si>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</si>
  <si>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</si>
  <si>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</si>
  <si>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</si>
  <si>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</si>
  <si>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</si>
  <si>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</si>
  <si>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 xml:space="preserve"> Personale a T. Indeterminato</t>
  </si>
  <si>
    <t xml:space="preserve"> Personale a T. Determinato</t>
  </si>
  <si>
    <t xml:space="preserve">Missioni e rimborsi spese </t>
  </si>
  <si>
    <t>Costi di costituzione Go</t>
  </si>
  <si>
    <t>A1</t>
  </si>
  <si>
    <t xml:space="preserve">Voci di spesa </t>
  </si>
  <si>
    <t>Voci di spesa</t>
  </si>
  <si>
    <t>Totale (IVA inclusa - cod. 0)</t>
  </si>
  <si>
    <t>Totale  (IVA esclusa - cod. 1)</t>
  </si>
  <si>
    <t xml:space="preserve"> - Ripartizione del contributo per tipologia partner (cod. 0/cod. 1)</t>
  </si>
  <si>
    <t xml:space="preserve">Spesa Imponibile        </t>
  </si>
  <si>
    <t xml:space="preserve"> - Riepilogo spesa e dettaglio IVA</t>
  </si>
  <si>
    <t>Incidenza "Spese di funzionamento" su "Costo totale del progetto"</t>
  </si>
  <si>
    <t>Totale Personale</t>
  </si>
  <si>
    <t>Totale spese attività  GO</t>
  </si>
  <si>
    <t xml:space="preserve">   - Quadro Generale</t>
  </si>
  <si>
    <t>ALLEGATO B</t>
  </si>
  <si>
    <t>Personale dipendente a tempo indeterm.to (solo per i soggetti privati).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</si>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</sst>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i/>
      <sz val="9"/>
      <color indexed="23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2" applyNumberFormat="0" applyFill="0" applyAlignment="0" applyProtection="0"/>
    <xf numFmtId="0" fontId="40" fillId="20" borderId="3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8" borderId="0" applyNumberFormat="0" applyBorder="0" applyAlignment="0" applyProtection="0"/>
    <xf numFmtId="0" fontId="1" fillId="29" borderId="4" applyNumberFormat="0" applyFont="0" applyAlignment="0" applyProtection="0"/>
    <xf numFmtId="0" fontId="43" fillId="19" borderId="5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3">
    <xf numFmtId="0" fontId="0" fillId="0" borderId="0" xfId="0" applyFont="1" applyAlignment="1">
      <alignment/>
    </xf>
    <xf numFmtId="43" fontId="0" fillId="0" borderId="0" xfId="43" applyFont="1" applyAlignment="1">
      <alignment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4" fontId="1" fillId="0" borderId="11" xfId="59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64" fontId="7" fillId="0" borderId="0" xfId="59" applyNumberFormat="1" applyFont="1" applyFill="1" applyBorder="1" applyAlignment="1" applyProtection="1">
      <alignment horizontal="center" vertical="center"/>
      <protection locked="0"/>
    </xf>
    <xf numFmtId="164" fontId="1" fillId="0" borderId="0" xfId="59" applyNumberFormat="1" applyFont="1" applyFill="1" applyBorder="1" applyAlignment="1" applyProtection="1">
      <alignment horizontal="center"/>
      <protection locked="0"/>
    </xf>
    <xf numFmtId="164" fontId="9" fillId="0" borderId="0" xfId="59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4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164" fontId="1" fillId="0" borderId="14" xfId="59" applyNumberFormat="1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7" fillId="4" borderId="15" xfId="0" applyFont="1" applyFill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164" fontId="1" fillId="0" borderId="0" xfId="59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6" fillId="32" borderId="15" xfId="0" applyFon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164" fontId="1" fillId="0" borderId="12" xfId="59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6" fillId="10" borderId="19" xfId="0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right" vertical="center"/>
      <protection locked="0"/>
    </xf>
    <xf numFmtId="164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9" xfId="0" applyFont="1" applyFill="1" applyBorder="1" applyAlignment="1" applyProtection="1">
      <alignment horizontal="right" vertical="center" wrapText="1"/>
      <protection locked="0"/>
    </xf>
    <xf numFmtId="0" fontId="6" fillId="18" borderId="19" xfId="0" applyFont="1" applyFill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1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64" fontId="1" fillId="0" borderId="12" xfId="59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21" fillId="0" borderId="16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44" fontId="0" fillId="0" borderId="11" xfId="0" applyNumberFormat="1" applyBorder="1" applyAlignment="1" applyProtection="1">
      <alignment/>
      <protection/>
    </xf>
    <xf numFmtId="44" fontId="0" fillId="0" borderId="17" xfId="0" applyNumberFormat="1" applyBorder="1" applyAlignment="1" applyProtection="1">
      <alignment/>
      <protection/>
    </xf>
    <xf numFmtId="44" fontId="1" fillId="0" borderId="17" xfId="59" applyNumberFormat="1" applyFont="1" applyBorder="1" applyAlignment="1" applyProtection="1">
      <alignment/>
      <protection/>
    </xf>
    <xf numFmtId="44" fontId="1" fillId="0" borderId="17" xfId="59" applyNumberFormat="1" applyFont="1" applyBorder="1" applyAlignment="1" applyProtection="1">
      <alignment/>
      <protection locked="0"/>
    </xf>
    <xf numFmtId="44" fontId="1" fillId="0" borderId="11" xfId="59" applyNumberFormat="1" applyFont="1" applyBorder="1" applyAlignment="1" applyProtection="1">
      <alignment/>
      <protection locked="0"/>
    </xf>
    <xf numFmtId="44" fontId="1" fillId="0" borderId="20" xfId="59" applyNumberFormat="1" applyFont="1" applyBorder="1" applyAlignment="1" applyProtection="1">
      <alignment/>
      <protection locked="0"/>
    </xf>
    <xf numFmtId="44" fontId="1" fillId="0" borderId="21" xfId="59" applyNumberFormat="1" applyFont="1" applyBorder="1" applyAlignment="1" applyProtection="1">
      <alignment/>
      <protection locked="0"/>
    </xf>
    <xf numFmtId="44" fontId="9" fillId="35" borderId="11" xfId="59" applyNumberFormat="1" applyFont="1" applyFill="1" applyBorder="1" applyAlignment="1" applyProtection="1">
      <alignment horizontal="center" vertical="center"/>
      <protection/>
    </xf>
    <xf numFmtId="44" fontId="9" fillId="35" borderId="19" xfId="59" applyNumberFormat="1" applyFont="1" applyFill="1" applyBorder="1" applyAlignment="1" applyProtection="1">
      <alignment horizontal="center" vertical="center"/>
      <protection/>
    </xf>
    <xf numFmtId="44" fontId="1" fillId="0" borderId="13" xfId="59" applyNumberFormat="1" applyFont="1" applyBorder="1" applyAlignment="1" applyProtection="1">
      <alignment/>
      <protection locked="0"/>
    </xf>
    <xf numFmtId="44" fontId="7" fillId="36" borderId="11" xfId="59" applyNumberFormat="1" applyFont="1" applyFill="1" applyBorder="1" applyAlignment="1" applyProtection="1">
      <alignment vertical="center"/>
      <protection/>
    </xf>
    <xf numFmtId="44" fontId="7" fillId="36" borderId="19" xfId="59" applyNumberFormat="1" applyFont="1" applyFill="1" applyBorder="1" applyAlignment="1" applyProtection="1">
      <alignment vertical="center"/>
      <protection/>
    </xf>
    <xf numFmtId="44" fontId="9" fillId="37" borderId="11" xfId="59" applyNumberFormat="1" applyFont="1" applyFill="1" applyBorder="1" applyAlignment="1" applyProtection="1">
      <alignment horizontal="center" vertical="center"/>
      <protection/>
    </xf>
    <xf numFmtId="44" fontId="7" fillId="4" borderId="11" xfId="59" applyNumberFormat="1" applyFont="1" applyFill="1" applyBorder="1" applyAlignment="1" applyProtection="1">
      <alignment horizontal="center" vertical="center"/>
      <protection/>
    </xf>
    <xf numFmtId="44" fontId="7" fillId="4" borderId="21" xfId="59" applyNumberFormat="1" applyFont="1" applyFill="1" applyBorder="1" applyAlignment="1" applyProtection="1">
      <alignment horizontal="center" vertical="center"/>
      <protection/>
    </xf>
    <xf numFmtId="44" fontId="1" fillId="0" borderId="11" xfId="59" applyNumberFormat="1" applyFont="1" applyBorder="1" applyAlignment="1" applyProtection="1">
      <alignment/>
      <protection/>
    </xf>
    <xf numFmtId="44" fontId="6" fillId="10" borderId="22" xfId="0" applyNumberFormat="1" applyFont="1" applyFill="1" applyBorder="1" applyAlignment="1" applyProtection="1">
      <alignment vertical="center"/>
      <protection/>
    </xf>
    <xf numFmtId="44" fontId="6" fillId="10" borderId="19" xfId="0" applyNumberFormat="1" applyFont="1" applyFill="1" applyBorder="1" applyAlignment="1" applyProtection="1">
      <alignment vertical="center"/>
      <protection/>
    </xf>
    <xf numFmtId="44" fontId="6" fillId="10" borderId="23" xfId="0" applyNumberFormat="1" applyFont="1" applyFill="1" applyBorder="1" applyAlignment="1" applyProtection="1">
      <alignment vertical="center"/>
      <protection/>
    </xf>
    <xf numFmtId="44" fontId="9" fillId="37" borderId="19" xfId="59" applyNumberFormat="1" applyFont="1" applyFill="1" applyBorder="1" applyAlignment="1" applyProtection="1">
      <alignment horizontal="center" vertical="center"/>
      <protection/>
    </xf>
    <xf numFmtId="44" fontId="1" fillId="0" borderId="24" xfId="59" applyNumberFormat="1" applyFont="1" applyBorder="1" applyAlignment="1" applyProtection="1">
      <alignment/>
      <protection locked="0"/>
    </xf>
    <xf numFmtId="44" fontId="1" fillId="0" borderId="13" xfId="59" applyNumberFormat="1" applyFont="1" applyBorder="1" applyAlignment="1" applyProtection="1">
      <alignment/>
      <protection/>
    </xf>
    <xf numFmtId="44" fontId="7" fillId="5" borderId="19" xfId="0" applyNumberFormat="1" applyFont="1" applyFill="1" applyBorder="1" applyAlignment="1" applyProtection="1">
      <alignment horizontal="center" vertical="center" wrapText="1"/>
      <protection/>
    </xf>
    <xf numFmtId="44" fontId="0" fillId="0" borderId="13" xfId="0" applyNumberFormat="1" applyBorder="1" applyAlignment="1" applyProtection="1">
      <alignment/>
      <protection/>
    </xf>
    <xf numFmtId="44" fontId="14" fillId="16" borderId="19" xfId="0" applyNumberFormat="1" applyFont="1" applyFill="1" applyBorder="1" applyAlignment="1" applyProtection="1">
      <alignment/>
      <protection/>
    </xf>
    <xf numFmtId="44" fontId="6" fillId="18" borderId="19" xfId="0" applyNumberFormat="1" applyFont="1" applyFill="1" applyBorder="1" applyAlignment="1" applyProtection="1">
      <alignment/>
      <protection/>
    </xf>
    <xf numFmtId="44" fontId="14" fillId="38" borderId="19" xfId="0" applyNumberFormat="1" applyFont="1" applyFill="1" applyBorder="1" applyAlignment="1" applyProtection="1">
      <alignment/>
      <protection/>
    </xf>
    <xf numFmtId="44" fontId="1" fillId="0" borderId="25" xfId="59" applyNumberFormat="1" applyFont="1" applyBorder="1" applyAlignment="1" applyProtection="1">
      <alignment/>
      <protection/>
    </xf>
    <xf numFmtId="44" fontId="6" fillId="32" borderId="19" xfId="0" applyNumberFormat="1" applyFont="1" applyFill="1" applyBorder="1" applyAlignment="1" applyProtection="1">
      <alignment/>
      <protection/>
    </xf>
    <xf numFmtId="44" fontId="0" fillId="0" borderId="25" xfId="0" applyNumberFormat="1" applyBorder="1" applyAlignment="1" applyProtection="1">
      <alignment/>
      <protection/>
    </xf>
    <xf numFmtId="44" fontId="9" fillId="32" borderId="19" xfId="59" applyNumberFormat="1" applyFont="1" applyFill="1" applyBorder="1" applyAlignment="1" applyProtection="1">
      <alignment horizontal="center" vertical="center"/>
      <protection/>
    </xf>
    <xf numFmtId="44" fontId="13" fillId="39" borderId="19" xfId="59" applyNumberFormat="1" applyFont="1" applyFill="1" applyBorder="1" applyAlignment="1" applyProtection="1">
      <alignment horizontal="center" vertical="center"/>
      <protection/>
    </xf>
    <xf numFmtId="164" fontId="0" fillId="0" borderId="12" xfId="59" applyNumberFormat="1" applyFont="1" applyBorder="1" applyAlignment="1" applyProtection="1">
      <alignment horizontal="left" vertical="center"/>
      <protection locked="0"/>
    </xf>
    <xf numFmtId="164" fontId="0" fillId="0" borderId="14" xfId="59" applyNumberFormat="1" applyFont="1" applyBorder="1" applyAlignment="1" applyProtection="1">
      <alignment horizontal="left" vertical="center"/>
      <protection locked="0"/>
    </xf>
    <xf numFmtId="164" fontId="0" fillId="0" borderId="12" xfId="59" applyNumberFormat="1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44" fontId="7" fillId="36" borderId="11" xfId="0" applyNumberFormat="1" applyFont="1" applyFill="1" applyBorder="1" applyAlignment="1" applyProtection="1">
      <alignment/>
      <protection/>
    </xf>
    <xf numFmtId="44" fontId="7" fillId="10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/>
      <protection/>
    </xf>
    <xf numFmtId="44" fontId="7" fillId="40" borderId="19" xfId="0" applyNumberFormat="1" applyFont="1" applyFill="1" applyBorder="1" applyAlignment="1" applyProtection="1">
      <alignment/>
      <protection/>
    </xf>
    <xf numFmtId="44" fontId="7" fillId="40" borderId="22" xfId="0" applyNumberFormat="1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43" fontId="7" fillId="0" borderId="13" xfId="43" applyFont="1" applyFill="1" applyBorder="1" applyAlignment="1">
      <alignment vertical="center" wrapText="1"/>
    </xf>
    <xf numFmtId="43" fontId="0" fillId="0" borderId="0" xfId="43" applyFont="1" applyFill="1" applyAlignment="1">
      <alignment/>
    </xf>
    <xf numFmtId="0" fontId="0" fillId="0" borderId="0" xfId="0" applyFill="1" applyAlignment="1">
      <alignment/>
    </xf>
    <xf numFmtId="43" fontId="0" fillId="0" borderId="11" xfId="43" applyFont="1" applyFill="1" applyBorder="1" applyAlignment="1">
      <alignment/>
    </xf>
    <xf numFmtId="43" fontId="7" fillId="0" borderId="11" xfId="43" applyFont="1" applyFill="1" applyBorder="1" applyAlignment="1">
      <alignment vertical="center" wrapText="1"/>
    </xf>
    <xf numFmtId="43" fontId="7" fillId="0" borderId="13" xfId="43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44" fontId="7" fillId="5" borderId="13" xfId="0" applyNumberFormat="1" applyFont="1" applyFill="1" applyBorder="1" applyAlignment="1" applyProtection="1">
      <alignment/>
      <protection/>
    </xf>
    <xf numFmtId="44" fontId="7" fillId="5" borderId="11" xfId="0" applyNumberFormat="1" applyFont="1" applyFill="1" applyBorder="1" applyAlignment="1" applyProtection="1">
      <alignment/>
      <protection/>
    </xf>
    <xf numFmtId="44" fontId="7" fillId="41" borderId="17" xfId="0" applyNumberFormat="1" applyFont="1" applyFill="1" applyBorder="1" applyAlignment="1" applyProtection="1">
      <alignment/>
      <protection/>
    </xf>
    <xf numFmtId="44" fontId="7" fillId="41" borderId="11" xfId="0" applyNumberFormat="1" applyFont="1" applyFill="1" applyBorder="1" applyAlignment="1" applyProtection="1">
      <alignment horizontal="right"/>
      <protection/>
    </xf>
    <xf numFmtId="44" fontId="7" fillId="41" borderId="11" xfId="0" applyNumberFormat="1" applyFont="1" applyFill="1" applyBorder="1" applyAlignment="1" applyProtection="1">
      <alignment/>
      <protection/>
    </xf>
    <xf numFmtId="44" fontId="7" fillId="2" borderId="11" xfId="0" applyNumberFormat="1" applyFont="1" applyFill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/>
    </xf>
    <xf numFmtId="0" fontId="23" fillId="36" borderId="11" xfId="0" applyFont="1" applyFill="1" applyBorder="1" applyAlignment="1" applyProtection="1">
      <alignment horizontal="left" vertical="center" wrapText="1"/>
      <protection locked="0"/>
    </xf>
    <xf numFmtId="0" fontId="23" fillId="4" borderId="11" xfId="0" applyFont="1" applyFill="1" applyBorder="1" applyAlignment="1" applyProtection="1">
      <alignment horizontal="left" vertical="center" wrapText="1"/>
      <protection locked="0"/>
    </xf>
    <xf numFmtId="0" fontId="23" fillId="5" borderId="11" xfId="0" applyFont="1" applyFill="1" applyBorder="1" applyAlignment="1" applyProtection="1">
      <alignment horizontal="left" vertical="center" wrapText="1"/>
      <protection locked="0"/>
    </xf>
    <xf numFmtId="0" fontId="23" fillId="41" borderId="11" xfId="0" applyFont="1" applyFill="1" applyBorder="1" applyAlignment="1" applyProtection="1">
      <alignment horizontal="left" vertical="center"/>
      <protection locked="0"/>
    </xf>
    <xf numFmtId="0" fontId="23" fillId="2" borderId="1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10" borderId="26" xfId="0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  <xf numFmtId="0" fontId="23" fillId="36" borderId="11" xfId="0" applyFont="1" applyFill="1" applyBorder="1" applyAlignment="1" applyProtection="1">
      <alignment horizontal="left" vertical="center" wrapText="1"/>
      <protection/>
    </xf>
    <xf numFmtId="44" fontId="1" fillId="0" borderId="27" xfId="0" applyNumberFormat="1" applyFont="1" applyBorder="1" applyAlignment="1" applyProtection="1">
      <alignment horizontal="center" vertical="center" wrapText="1"/>
      <protection/>
    </xf>
    <xf numFmtId="44" fontId="1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23" fillId="4" borderId="11" xfId="0" applyFont="1" applyFill="1" applyBorder="1" applyAlignment="1" applyProtection="1">
      <alignment horizontal="left" vertical="center" wrapText="1"/>
      <protection/>
    </xf>
    <xf numFmtId="44" fontId="0" fillId="0" borderId="14" xfId="0" applyNumberFormat="1" applyBorder="1" applyAlignment="1" applyProtection="1">
      <alignment horizontal="center"/>
      <protection/>
    </xf>
    <xf numFmtId="44" fontId="0" fillId="0" borderId="11" xfId="0" applyNumberFormat="1" applyBorder="1" applyAlignment="1" applyProtection="1">
      <alignment horizontal="center"/>
      <protection/>
    </xf>
    <xf numFmtId="0" fontId="23" fillId="5" borderId="11" xfId="0" applyFont="1" applyFill="1" applyBorder="1" applyAlignment="1" applyProtection="1">
      <alignment horizontal="left" vertical="center" wrapText="1"/>
      <protection/>
    </xf>
    <xf numFmtId="44" fontId="0" fillId="0" borderId="27" xfId="0" applyNumberFormat="1" applyBorder="1" applyAlignment="1" applyProtection="1">
      <alignment horizontal="center"/>
      <protection/>
    </xf>
    <xf numFmtId="44" fontId="0" fillId="0" borderId="13" xfId="0" applyNumberFormat="1" applyBorder="1" applyAlignment="1" applyProtection="1">
      <alignment horizontal="center"/>
      <protection/>
    </xf>
    <xf numFmtId="0" fontId="23" fillId="41" borderId="11" xfId="0" applyFont="1" applyFill="1" applyBorder="1" applyAlignment="1" applyProtection="1">
      <alignment horizontal="left" vertical="center"/>
      <protection/>
    </xf>
    <xf numFmtId="0" fontId="23" fillId="2" borderId="11" xfId="0" applyFont="1" applyFill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right" vertical="center"/>
      <protection/>
    </xf>
    <xf numFmtId="44" fontId="7" fillId="0" borderId="11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10" fontId="0" fillId="0" borderId="19" xfId="48" applyNumberFormat="1" applyFont="1" applyBorder="1" applyAlignment="1">
      <alignment/>
    </xf>
    <xf numFmtId="0" fontId="0" fillId="0" borderId="19" xfId="0" applyBorder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44" fontId="7" fillId="40" borderId="28" xfId="0" applyNumberFormat="1" applyFont="1" applyFill="1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 wrapText="1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36" borderId="11" xfId="0" applyFont="1" applyFill="1" applyBorder="1" applyAlignment="1" applyProtection="1">
      <alignment horizontal="left" vertical="center"/>
      <protection/>
    </xf>
    <xf numFmtId="0" fontId="3" fillId="36" borderId="11" xfId="0" applyFont="1" applyFill="1" applyBorder="1" applyAlignment="1" applyProtection="1">
      <alignment horizontal="right" vertical="center" wrapText="1"/>
      <protection/>
    </xf>
    <xf numFmtId="0" fontId="0" fillId="4" borderId="11" xfId="0" applyFont="1" applyFill="1" applyBorder="1" applyAlignment="1" applyProtection="1">
      <alignment horizontal="left"/>
      <protection/>
    </xf>
    <xf numFmtId="0" fontId="3" fillId="10" borderId="11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5" borderId="11" xfId="0" applyFont="1" applyFill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41" borderId="11" xfId="0" applyFont="1" applyFill="1" applyBorder="1" applyAlignment="1" applyProtection="1">
      <alignment horizontal="right"/>
      <protection/>
    </xf>
    <xf numFmtId="0" fontId="3" fillId="2" borderId="11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2" fillId="40" borderId="19" xfId="0" applyFont="1" applyFill="1" applyBorder="1" applyAlignment="1" applyProtection="1">
      <alignment horizontal="right"/>
      <protection/>
    </xf>
    <xf numFmtId="0" fontId="19" fillId="43" borderId="11" xfId="0" applyFont="1" applyFill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164" fontId="1" fillId="0" borderId="0" xfId="59" applyNumberFormat="1" applyFont="1" applyBorder="1" applyAlignment="1" applyProtection="1">
      <alignment horizontal="center"/>
      <protection locked="0"/>
    </xf>
    <xf numFmtId="0" fontId="11" fillId="34" borderId="28" xfId="0" applyFont="1" applyFill="1" applyBorder="1" applyAlignment="1" applyProtection="1">
      <alignment horizontal="center" vertical="center"/>
      <protection locked="0"/>
    </xf>
    <xf numFmtId="0" fontId="11" fillId="34" borderId="22" xfId="0" applyFont="1" applyFill="1" applyBorder="1" applyAlignment="1" applyProtection="1">
      <alignment horizontal="center" vertical="center"/>
      <protection locked="0"/>
    </xf>
    <xf numFmtId="0" fontId="11" fillId="34" borderId="23" xfId="0" applyFont="1" applyFill="1" applyBorder="1" applyAlignment="1" applyProtection="1">
      <alignment horizontal="center" vertical="center"/>
      <protection locked="0"/>
    </xf>
    <xf numFmtId="0" fontId="6" fillId="41" borderId="21" xfId="0" applyFont="1" applyFill="1" applyBorder="1" applyAlignment="1" applyProtection="1">
      <alignment horizontal="left"/>
      <protection locked="0"/>
    </xf>
    <xf numFmtId="0" fontId="6" fillId="41" borderId="15" xfId="0" applyFont="1" applyFill="1" applyBorder="1" applyAlignment="1" applyProtection="1">
      <alignment horizontal="left"/>
      <protection locked="0"/>
    </xf>
    <xf numFmtId="0" fontId="6" fillId="41" borderId="14" xfId="0" applyFont="1" applyFill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9" fillId="38" borderId="13" xfId="0" applyFont="1" applyFill="1" applyBorder="1" applyAlignment="1" applyProtection="1">
      <alignment horizontal="center" vertical="center" textRotation="90" wrapText="1"/>
      <protection locked="0"/>
    </xf>
    <xf numFmtId="0" fontId="19" fillId="38" borderId="25" xfId="0" applyFont="1" applyFill="1" applyBorder="1" applyAlignment="1" applyProtection="1">
      <alignment horizontal="center" vertical="center" textRotation="90" wrapText="1"/>
      <protection locked="0"/>
    </xf>
    <xf numFmtId="0" fontId="19" fillId="38" borderId="20" xfId="0" applyFont="1" applyFill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16" borderId="13" xfId="0" applyFont="1" applyFill="1" applyBorder="1" applyAlignment="1" applyProtection="1">
      <alignment horizontal="center" vertical="center" textRotation="90" wrapText="1"/>
      <protection locked="0"/>
    </xf>
    <xf numFmtId="0" fontId="19" fillId="16" borderId="25" xfId="0" applyFont="1" applyFill="1" applyBorder="1" applyAlignment="1" applyProtection="1">
      <alignment horizontal="center" vertical="center" textRotation="90" wrapText="1"/>
      <protection locked="0"/>
    </xf>
    <xf numFmtId="0" fontId="19" fillId="16" borderId="20" xfId="0" applyFont="1" applyFill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9" fillId="37" borderId="11" xfId="0" applyFont="1" applyFill="1" applyBorder="1" applyAlignment="1" applyProtection="1">
      <alignment horizontal="center" vertical="center" textRotation="90" wrapText="1"/>
      <protection locked="0"/>
    </xf>
    <xf numFmtId="0" fontId="19" fillId="37" borderId="21" xfId="0" applyFont="1" applyFill="1" applyBorder="1" applyAlignment="1" applyProtection="1">
      <alignment horizontal="center" vertical="center" textRotation="90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164" fontId="1" fillId="0" borderId="11" xfId="59" applyNumberFormat="1" applyFont="1" applyBorder="1" applyAlignment="1" applyProtection="1">
      <alignment horizontal="left"/>
      <protection locked="0"/>
    </xf>
    <xf numFmtId="164" fontId="0" fillId="0" borderId="11" xfId="59" applyNumberFormat="1" applyFont="1" applyBorder="1" applyAlignment="1" applyProtection="1">
      <alignment horizontal="left"/>
      <protection locked="0"/>
    </xf>
    <xf numFmtId="0" fontId="7" fillId="36" borderId="11" xfId="0" applyFont="1" applyFill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36" borderId="29" xfId="0" applyFont="1" applyFill="1" applyBorder="1" applyAlignment="1" applyProtection="1">
      <alignment horizontal="right" vertical="center" wrapText="1"/>
      <protection locked="0"/>
    </xf>
    <xf numFmtId="0" fontId="6" fillId="36" borderId="30" xfId="0" applyFont="1" applyFill="1" applyBorder="1" applyAlignment="1" applyProtection="1">
      <alignment horizontal="right" vertical="center" wrapText="1"/>
      <protection locked="0"/>
    </xf>
    <xf numFmtId="0" fontId="6" fillId="36" borderId="31" xfId="0" applyFont="1" applyFill="1" applyBorder="1" applyAlignment="1" applyProtection="1">
      <alignment horizontal="right" vertical="center" wrapText="1"/>
      <protection locked="0"/>
    </xf>
    <xf numFmtId="0" fontId="20" fillId="0" borderId="11" xfId="0" applyFont="1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6" fillId="44" borderId="15" xfId="0" applyFont="1" applyFill="1" applyBorder="1" applyAlignment="1" applyProtection="1">
      <alignment horizontal="left"/>
      <protection locked="0"/>
    </xf>
    <xf numFmtId="0" fontId="6" fillId="44" borderId="14" xfId="0" applyFont="1" applyFill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9" fillId="44" borderId="11" xfId="0" applyFont="1" applyFill="1" applyBorder="1" applyAlignment="1" applyProtection="1">
      <alignment horizontal="center" vertical="center" textRotation="90"/>
      <protection locked="0"/>
    </xf>
    <xf numFmtId="0" fontId="19" fillId="44" borderId="21" xfId="0" applyFont="1" applyFill="1" applyBorder="1" applyAlignment="1" applyProtection="1">
      <alignment horizontal="center" vertical="center" textRotation="90"/>
      <protection locked="0"/>
    </xf>
    <xf numFmtId="0" fontId="6" fillId="44" borderId="11" xfId="0" applyFont="1" applyFill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left" vertical="top" wrapText="1"/>
      <protection locked="0"/>
    </xf>
    <xf numFmtId="0" fontId="20" fillId="0" borderId="15" xfId="0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center" vertical="top" wrapText="1"/>
      <protection/>
    </xf>
    <xf numFmtId="0" fontId="6" fillId="41" borderId="11" xfId="0" applyFont="1" applyFill="1" applyBorder="1" applyAlignment="1" applyProtection="1">
      <alignment horizontal="left"/>
      <protection locked="0"/>
    </xf>
    <xf numFmtId="164" fontId="1" fillId="0" borderId="11" xfId="59" applyNumberFormat="1" applyFont="1" applyBorder="1" applyAlignment="1" applyProtection="1">
      <alignment horizontal="center"/>
      <protection locked="0"/>
    </xf>
    <xf numFmtId="164" fontId="0" fillId="0" borderId="11" xfId="59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center" textRotation="90" wrapText="1"/>
      <protection/>
    </xf>
    <xf numFmtId="0" fontId="19" fillId="0" borderId="0" xfId="0" applyFont="1" applyFill="1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  <cellStyle name="Valut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6"/>
  <sheetViews>
    <sheetView tabSelected="1" zoomScale="90" zoomScaleNormal="90" zoomScalePageLayoutView="0" workbookViewId="0" topLeftCell="A1">
      <selection activeCell="E14" sqref="E14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35.25" customHeight="1">
      <c r="B4" s="221" t="s">
        <v>32</v>
      </c>
      <c r="C4" s="221"/>
      <c r="D4" s="5"/>
      <c r="E4" s="6" t="s">
        <v>51</v>
      </c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0.1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26"/>
      <c r="C10" s="227"/>
      <c r="D10" s="228"/>
      <c r="E10" s="10">
        <v>0</v>
      </c>
      <c r="F10" s="30"/>
      <c r="G10" s="63">
        <f>E10</f>
        <v>0</v>
      </c>
    </row>
    <row r="11" spans="1:7" ht="15">
      <c r="A11" s="223"/>
      <c r="B11" s="213"/>
      <c r="C11" s="213"/>
      <c r="D11" s="213"/>
      <c r="E11" s="10">
        <v>0</v>
      </c>
      <c r="F11" s="30"/>
      <c r="G11" s="63">
        <f>E11</f>
        <v>0</v>
      </c>
    </row>
    <row r="12" spans="1:7" ht="15">
      <c r="A12" s="223"/>
      <c r="B12" s="229"/>
      <c r="C12" s="229"/>
      <c r="D12" s="229"/>
      <c r="E12" s="10">
        <v>0</v>
      </c>
      <c r="F12" s="30"/>
      <c r="G12" s="63">
        <f>E12</f>
        <v>0</v>
      </c>
    </row>
    <row r="13" spans="1:7" ht="15">
      <c r="A13" s="223"/>
      <c r="B13" s="213"/>
      <c r="C13" s="213"/>
      <c r="D13" s="213"/>
      <c r="E13" s="10">
        <v>0</v>
      </c>
      <c r="F13" s="30"/>
      <c r="G13" s="63">
        <f>E13</f>
        <v>0</v>
      </c>
    </row>
    <row r="14" spans="1:7" ht="15">
      <c r="A14" s="223"/>
      <c r="B14" s="213"/>
      <c r="C14" s="213"/>
      <c r="D14" s="213"/>
      <c r="E14" s="10">
        <v>0</v>
      </c>
      <c r="F14" s="30"/>
      <c r="G14" s="63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05"/>
      <c r="C19" s="205"/>
      <c r="D19" s="205"/>
      <c r="E19" s="67">
        <v>0</v>
      </c>
      <c r="F19" s="31"/>
      <c r="G19" s="63">
        <f>E19</f>
        <v>0</v>
      </c>
    </row>
    <row r="20" spans="1:7" ht="15">
      <c r="A20" s="223"/>
      <c r="B20" s="205"/>
      <c r="C20" s="205"/>
      <c r="D20" s="205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05"/>
      <c r="C21" s="205"/>
      <c r="D21" s="205"/>
      <c r="E21" s="67">
        <v>0</v>
      </c>
      <c r="F21" s="31"/>
      <c r="G21" s="63">
        <f t="shared" si="0"/>
        <v>0</v>
      </c>
    </row>
    <row r="22" spans="1:7" ht="15">
      <c r="A22" s="223"/>
      <c r="B22" s="205"/>
      <c r="C22" s="205"/>
      <c r="D22" s="205"/>
      <c r="E22" s="67">
        <v>0</v>
      </c>
      <c r="F22" s="31"/>
      <c r="G22" s="63">
        <f t="shared" si="0"/>
        <v>0</v>
      </c>
    </row>
    <row r="23" spans="1:7" ht="15">
      <c r="A23" s="223"/>
      <c r="B23" s="205"/>
      <c r="C23" s="205"/>
      <c r="D23" s="205"/>
      <c r="E23" s="67">
        <v>0</v>
      </c>
      <c r="F23" s="31"/>
      <c r="G23" s="63">
        <f t="shared" si="0"/>
        <v>0</v>
      </c>
    </row>
    <row r="24" spans="1:7" ht="15">
      <c r="A24" s="223"/>
      <c r="B24" s="205"/>
      <c r="C24" s="205"/>
      <c r="D24" s="205"/>
      <c r="E24" s="67">
        <v>0</v>
      </c>
      <c r="F24" s="31"/>
      <c r="G24" s="63">
        <f t="shared" si="0"/>
        <v>0</v>
      </c>
    </row>
    <row r="25" spans="1:7" ht="15">
      <c r="A25" s="223"/>
      <c r="B25" s="205"/>
      <c r="C25" s="205"/>
      <c r="D25" s="205"/>
      <c r="E25" s="67">
        <v>0</v>
      </c>
      <c r="F25" s="31"/>
      <c r="G25" s="63">
        <f t="shared" si="0"/>
        <v>0</v>
      </c>
    </row>
    <row r="26" spans="1:7" ht="15">
      <c r="A26" s="223"/>
      <c r="B26" s="206"/>
      <c r="C26" s="206"/>
      <c r="D26" s="206"/>
      <c r="E26" s="67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95"/>
      <c r="C34" s="68">
        <v>0</v>
      </c>
      <c r="D34" s="66">
        <v>0</v>
      </c>
      <c r="E34" s="65">
        <f aca="true" t="shared" si="1" ref="E34:E41">+D34+C34</f>
        <v>0</v>
      </c>
      <c r="F34" s="179"/>
      <c r="G34" s="64">
        <f>+IF(E$6=1,C34,E34)</f>
        <v>0</v>
      </c>
    </row>
    <row r="35" spans="1:7" ht="15">
      <c r="A35" s="202"/>
      <c r="B35" s="95"/>
      <c r="C35" s="68">
        <v>0</v>
      </c>
      <c r="D35" s="66">
        <v>0</v>
      </c>
      <c r="E35" s="65">
        <f t="shared" si="1"/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9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9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9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9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96"/>
      <c r="C40" s="68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96"/>
      <c r="C41" s="68">
        <v>0</v>
      </c>
      <c r="D41" s="66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56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56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56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56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56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57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57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57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56"/>
      <c r="C56" s="68"/>
      <c r="D56" s="68"/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57"/>
      <c r="C57" s="68"/>
      <c r="D57" s="68"/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57"/>
      <c r="C58" s="68"/>
      <c r="D58" s="68"/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57"/>
      <c r="C59" s="68"/>
      <c r="D59" s="68"/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57"/>
      <c r="C60" s="68"/>
      <c r="D60" s="68"/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57"/>
      <c r="C61" s="68"/>
      <c r="D61" s="68"/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57"/>
      <c r="C62" s="69"/>
      <c r="D62" s="68"/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57"/>
      <c r="C63" s="69"/>
      <c r="D63" s="68"/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56"/>
      <c r="C67" s="68"/>
      <c r="D67" s="68"/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57"/>
      <c r="C68" s="68"/>
      <c r="D68" s="68"/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57"/>
      <c r="C69" s="68"/>
      <c r="D69" s="68"/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53"/>
      <c r="C77" s="68"/>
      <c r="D77" s="68"/>
      <c r="E77" s="78">
        <f>SUM(C77:D77)</f>
        <v>0</v>
      </c>
      <c r="F77" s="188"/>
      <c r="G77" s="63">
        <f>+IF(E$6=1,C77,E77)</f>
        <v>0</v>
      </c>
    </row>
    <row r="78" spans="1:7" ht="15.75">
      <c r="A78" s="198"/>
      <c r="B78" s="53"/>
      <c r="C78" s="68"/>
      <c r="D78" s="68"/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53"/>
      <c r="C79" s="68"/>
      <c r="D79" s="68"/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53"/>
      <c r="C80" s="68"/>
      <c r="D80" s="68"/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53"/>
      <c r="C81" s="68"/>
      <c r="D81" s="68"/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53"/>
      <c r="C82" s="68"/>
      <c r="D82" s="68"/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54"/>
      <c r="C83" s="68"/>
      <c r="D83" s="68"/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54"/>
      <c r="C84" s="68"/>
      <c r="D84" s="68"/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54"/>
      <c r="C85" s="68"/>
      <c r="D85" s="68"/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55"/>
      <c r="C86" s="83"/>
      <c r="D86" s="83"/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183"/>
      <c r="C91" s="184"/>
      <c r="D91" s="184"/>
      <c r="E91" s="184"/>
      <c r="F91" s="184"/>
      <c r="G91" s="185"/>
    </row>
    <row r="92" spans="1:7" ht="15">
      <c r="A92" s="190"/>
      <c r="B92" s="58"/>
      <c r="C92" s="66"/>
      <c r="D92" s="66"/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58"/>
      <c r="C93" s="67"/>
      <c r="D93" s="67"/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B94" s="59"/>
      <c r="C94" s="72"/>
      <c r="D94" s="72"/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60"/>
      <c r="C100" s="68"/>
      <c r="D100" s="68"/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60"/>
      <c r="C101" s="68"/>
      <c r="D101" s="68"/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61"/>
      <c r="C102" s="68"/>
      <c r="D102" s="68"/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62"/>
      <c r="C103" s="83"/>
      <c r="D103" s="83"/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 t="str">
        <f>E4</f>
        <v>A1</v>
      </c>
      <c r="F106" s="17"/>
      <c r="G106" s="94">
        <f>G29+G72+G87+G95+G104</f>
        <v>0</v>
      </c>
    </row>
  </sheetData>
  <sheetProtection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F34:F42"/>
    <mergeCell ref="B44:G44"/>
    <mergeCell ref="F45:F53"/>
    <mergeCell ref="F56:F64"/>
    <mergeCell ref="E31:E32"/>
    <mergeCell ref="F31:F32"/>
    <mergeCell ref="G31:G32"/>
    <mergeCell ref="B33:G33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106:D106"/>
    <mergeCell ref="B91:G91"/>
    <mergeCell ref="F92:F93"/>
    <mergeCell ref="F97:F98"/>
    <mergeCell ref="G97:G98"/>
    <mergeCell ref="E97:E98"/>
    <mergeCell ref="A97:A104"/>
    <mergeCell ref="B97:B98"/>
    <mergeCell ref="C97:C98"/>
    <mergeCell ref="D97:D98"/>
    <mergeCell ref="B99:G99"/>
    <mergeCell ref="F102:F10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0">
      <selection activeCell="B23" sqref="B23:D23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13"/>
      <c r="C10" s="233"/>
      <c r="D10" s="233"/>
      <c r="E10" s="10">
        <v>0</v>
      </c>
      <c r="F10" s="30"/>
      <c r="G10" s="18">
        <f>E10</f>
        <v>0</v>
      </c>
    </row>
    <row r="11" spans="1:7" ht="15">
      <c r="A11" s="223"/>
      <c r="B11" s="23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 aca="true" t="shared" si="1" ref="E34:E41">+D34+C34</f>
        <v>0</v>
      </c>
      <c r="F34" s="179"/>
      <c r="G34" s="64">
        <f>+IF(E$6=1,C34,E34)</f>
        <v>0</v>
      </c>
    </row>
    <row r="35" spans="1:7" ht="15">
      <c r="A35" s="202"/>
      <c r="B35" s="35"/>
      <c r="C35" s="68">
        <v>0</v>
      </c>
      <c r="D35" s="66">
        <v>0</v>
      </c>
      <c r="E35" s="65">
        <f t="shared" si="1"/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SUM(C77:D77)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F34:F42"/>
    <mergeCell ref="B44:G44"/>
    <mergeCell ref="F45:F53"/>
    <mergeCell ref="F56:F64"/>
    <mergeCell ref="E31:E32"/>
    <mergeCell ref="F31:F32"/>
    <mergeCell ref="G31:G32"/>
    <mergeCell ref="B33:G33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106:D106"/>
    <mergeCell ref="B91:G91"/>
    <mergeCell ref="F92:F93"/>
    <mergeCell ref="F97:F98"/>
    <mergeCell ref="G97:G98"/>
    <mergeCell ref="E97:E98"/>
    <mergeCell ref="A97:A104"/>
    <mergeCell ref="B97:B98"/>
    <mergeCell ref="C97:C98"/>
    <mergeCell ref="D97:D98"/>
    <mergeCell ref="B99:G99"/>
    <mergeCell ref="F102:F10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E25" sqref="E25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29"/>
      <c r="C10" s="234"/>
      <c r="D10" s="234"/>
      <c r="E10" s="10">
        <v>0</v>
      </c>
      <c r="F10" s="30"/>
      <c r="G10" s="18">
        <f>E10</f>
        <v>0</v>
      </c>
    </row>
    <row r="11" spans="1:7" ht="15">
      <c r="A11" s="223"/>
      <c r="B11" s="21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>C34+D34</f>
        <v>0</v>
      </c>
      <c r="F34" s="179"/>
      <c r="G34" s="64">
        <f>+IF(E$6=1,C34,E34)</f>
        <v>0</v>
      </c>
    </row>
    <row r="35" spans="1:7" ht="15">
      <c r="A35" s="202"/>
      <c r="B35" s="52"/>
      <c r="C35" s="68">
        <v>0</v>
      </c>
      <c r="D35" s="66">
        <v>0</v>
      </c>
      <c r="E35" s="65">
        <f aca="true" t="shared" si="1" ref="E35:E41">+D35+C35</f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C77+D77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password="E62F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F34:F42"/>
    <mergeCell ref="B44:G44"/>
    <mergeCell ref="F45:F53"/>
    <mergeCell ref="F56:F64"/>
    <mergeCell ref="E31:E32"/>
    <mergeCell ref="F31:F32"/>
    <mergeCell ref="G31:G32"/>
    <mergeCell ref="B33:G33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106:D106"/>
    <mergeCell ref="B91:G91"/>
    <mergeCell ref="F92:F93"/>
    <mergeCell ref="F97:F98"/>
    <mergeCell ref="G97:G98"/>
    <mergeCell ref="E97:E98"/>
    <mergeCell ref="A97:A104"/>
    <mergeCell ref="B97:B98"/>
    <mergeCell ref="C97:C98"/>
    <mergeCell ref="D97:D98"/>
    <mergeCell ref="B99:G99"/>
    <mergeCell ref="F102:F10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E4" sqref="E4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221" t="s">
        <v>32</v>
      </c>
      <c r="C4" s="221"/>
      <c r="D4" s="5"/>
      <c r="E4" s="153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29"/>
      <c r="C10" s="234"/>
      <c r="D10" s="234"/>
      <c r="E10" s="10">
        <v>0</v>
      </c>
      <c r="F10" s="30"/>
      <c r="G10" s="18">
        <f>E10</f>
        <v>0</v>
      </c>
    </row>
    <row r="11" spans="1:7" ht="15">
      <c r="A11" s="223"/>
      <c r="B11" s="21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>C34+D34</f>
        <v>0</v>
      </c>
      <c r="F34" s="179"/>
      <c r="G34" s="64">
        <f>+IF(E$6=1,C34,E34)</f>
        <v>0</v>
      </c>
    </row>
    <row r="35" spans="1:7" ht="15">
      <c r="A35" s="202"/>
      <c r="B35" s="52"/>
      <c r="C35" s="68">
        <v>0</v>
      </c>
      <c r="D35" s="66">
        <v>0</v>
      </c>
      <c r="E35" s="65">
        <f aca="true" t="shared" si="1" ref="E35:E41">+D35+C35</f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C77+D77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password="E62F" sheet="1" objects="1" scenarios="1"/>
  <mergeCells count="70">
    <mergeCell ref="B106:D106"/>
    <mergeCell ref="B91:G91"/>
    <mergeCell ref="F92:F93"/>
    <mergeCell ref="F97:F98"/>
    <mergeCell ref="G97:G98"/>
    <mergeCell ref="E97:E98"/>
    <mergeCell ref="B99:G99"/>
    <mergeCell ref="B97:B98"/>
    <mergeCell ref="C97:C98"/>
    <mergeCell ref="D97:D98"/>
    <mergeCell ref="B71:G71"/>
    <mergeCell ref="A89:A95"/>
    <mergeCell ref="B89:B90"/>
    <mergeCell ref="C89:C90"/>
    <mergeCell ref="D89:D90"/>
    <mergeCell ref="F102:F103"/>
    <mergeCell ref="F89:F90"/>
    <mergeCell ref="G89:G90"/>
    <mergeCell ref="E89:E90"/>
    <mergeCell ref="A97:A104"/>
    <mergeCell ref="F45:F53"/>
    <mergeCell ref="A74:A87"/>
    <mergeCell ref="B74:B75"/>
    <mergeCell ref="C74:C75"/>
    <mergeCell ref="D74:D75"/>
    <mergeCell ref="B76:G76"/>
    <mergeCell ref="F77:F87"/>
    <mergeCell ref="F56:F64"/>
    <mergeCell ref="B66:G66"/>
    <mergeCell ref="F67:F70"/>
    <mergeCell ref="E31:E32"/>
    <mergeCell ref="E74:E75"/>
    <mergeCell ref="F74:F75"/>
    <mergeCell ref="A31:A72"/>
    <mergeCell ref="G74:G75"/>
    <mergeCell ref="F31:F32"/>
    <mergeCell ref="G31:G32"/>
    <mergeCell ref="B33:G33"/>
    <mergeCell ref="F34:F42"/>
    <mergeCell ref="B44:G44"/>
    <mergeCell ref="B22:D22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3:D23"/>
    <mergeCell ref="C2:G2"/>
    <mergeCell ref="B4:C4"/>
    <mergeCell ref="B6:C6"/>
    <mergeCell ref="B16:G16"/>
    <mergeCell ref="B17:G17"/>
    <mergeCell ref="B18:D18"/>
    <mergeCell ref="B19:D19"/>
    <mergeCell ref="B20:D20"/>
    <mergeCell ref="B21:D21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H4" sqref="H4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29"/>
      <c r="C10" s="234"/>
      <c r="D10" s="234"/>
      <c r="E10" s="10">
        <v>0</v>
      </c>
      <c r="F10" s="30"/>
      <c r="G10" s="18">
        <f>E10</f>
        <v>0</v>
      </c>
    </row>
    <row r="11" spans="1:7" ht="15">
      <c r="A11" s="223"/>
      <c r="B11" s="21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>C34+D34</f>
        <v>0</v>
      </c>
      <c r="F34" s="179"/>
      <c r="G34" s="64">
        <f>+IF(E$6=1,C34,E34)</f>
        <v>0</v>
      </c>
    </row>
    <row r="35" spans="1:7" ht="15">
      <c r="A35" s="202"/>
      <c r="B35" s="52"/>
      <c r="C35" s="68">
        <v>0</v>
      </c>
      <c r="D35" s="66">
        <v>0</v>
      </c>
      <c r="E35" s="65">
        <f aca="true" t="shared" si="1" ref="E35:E41">+D35+C35</f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C77+D77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password="E62F" sheet="1" objects="1" scenarios="1"/>
  <mergeCells count="70">
    <mergeCell ref="B106:D106"/>
    <mergeCell ref="B91:G91"/>
    <mergeCell ref="F92:F93"/>
    <mergeCell ref="F97:F98"/>
    <mergeCell ref="G97:G98"/>
    <mergeCell ref="E97:E98"/>
    <mergeCell ref="B99:G99"/>
    <mergeCell ref="B97:B98"/>
    <mergeCell ref="C97:C98"/>
    <mergeCell ref="D97:D98"/>
    <mergeCell ref="B71:G71"/>
    <mergeCell ref="A89:A95"/>
    <mergeCell ref="B89:B90"/>
    <mergeCell ref="C89:C90"/>
    <mergeCell ref="D89:D90"/>
    <mergeCell ref="F102:F103"/>
    <mergeCell ref="F89:F90"/>
    <mergeCell ref="G89:G90"/>
    <mergeCell ref="E89:E90"/>
    <mergeCell ref="A97:A104"/>
    <mergeCell ref="F45:F53"/>
    <mergeCell ref="A74:A87"/>
    <mergeCell ref="B74:B75"/>
    <mergeCell ref="C74:C75"/>
    <mergeCell ref="D74:D75"/>
    <mergeCell ref="B76:G76"/>
    <mergeCell ref="F77:F87"/>
    <mergeCell ref="F56:F64"/>
    <mergeCell ref="B66:G66"/>
    <mergeCell ref="F67:F70"/>
    <mergeCell ref="E31:E32"/>
    <mergeCell ref="E74:E75"/>
    <mergeCell ref="F74:F75"/>
    <mergeCell ref="A31:A72"/>
    <mergeCell ref="G74:G75"/>
    <mergeCell ref="F31:F32"/>
    <mergeCell ref="G31:G32"/>
    <mergeCell ref="B33:G33"/>
    <mergeCell ref="F34:F42"/>
    <mergeCell ref="B44:G44"/>
    <mergeCell ref="B22:D22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3:D23"/>
    <mergeCell ref="C2:G2"/>
    <mergeCell ref="B4:C4"/>
    <mergeCell ref="B6:C6"/>
    <mergeCell ref="B16:G16"/>
    <mergeCell ref="B17:G17"/>
    <mergeCell ref="B18:D18"/>
    <mergeCell ref="B19:D19"/>
    <mergeCell ref="B20:D20"/>
    <mergeCell ref="B21:D21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G45" sqref="G45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29"/>
      <c r="C10" s="234"/>
      <c r="D10" s="234"/>
      <c r="E10" s="10">
        <v>0</v>
      </c>
      <c r="F10" s="30"/>
      <c r="G10" s="18">
        <f>E10</f>
        <v>0</v>
      </c>
    </row>
    <row r="11" spans="1:7" ht="15">
      <c r="A11" s="223"/>
      <c r="B11" s="21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>C34+D34</f>
        <v>0</v>
      </c>
      <c r="F34" s="179"/>
      <c r="G34" s="64">
        <f>+IF(E$6=1,C34,E34)</f>
        <v>0</v>
      </c>
    </row>
    <row r="35" spans="1:7" ht="15">
      <c r="A35" s="202"/>
      <c r="B35" s="52"/>
      <c r="C35" s="68">
        <v>0</v>
      </c>
      <c r="D35" s="66">
        <v>0</v>
      </c>
      <c r="E35" s="65">
        <f aca="true" t="shared" si="1" ref="E35:E41">+D35+C35</f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C77+D77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password="E62F" sheet="1" objects="1" scenarios="1"/>
  <mergeCells count="70">
    <mergeCell ref="B106:D106"/>
    <mergeCell ref="B91:G91"/>
    <mergeCell ref="F92:F93"/>
    <mergeCell ref="F97:F98"/>
    <mergeCell ref="G97:G98"/>
    <mergeCell ref="E97:E98"/>
    <mergeCell ref="B99:G99"/>
    <mergeCell ref="B97:B98"/>
    <mergeCell ref="C97:C98"/>
    <mergeCell ref="D97:D98"/>
    <mergeCell ref="B71:G71"/>
    <mergeCell ref="A89:A95"/>
    <mergeCell ref="B89:B90"/>
    <mergeCell ref="C89:C90"/>
    <mergeCell ref="D89:D90"/>
    <mergeCell ref="F102:F103"/>
    <mergeCell ref="F89:F90"/>
    <mergeCell ref="G89:G90"/>
    <mergeCell ref="E89:E90"/>
    <mergeCell ref="A97:A104"/>
    <mergeCell ref="F45:F53"/>
    <mergeCell ref="A74:A87"/>
    <mergeCell ref="B74:B75"/>
    <mergeCell ref="C74:C75"/>
    <mergeCell ref="D74:D75"/>
    <mergeCell ref="B76:G76"/>
    <mergeCell ref="F77:F87"/>
    <mergeCell ref="F56:F64"/>
    <mergeCell ref="B66:G66"/>
    <mergeCell ref="F67:F70"/>
    <mergeCell ref="E31:E32"/>
    <mergeCell ref="E74:E75"/>
    <mergeCell ref="F74:F75"/>
    <mergeCell ref="A31:A72"/>
    <mergeCell ref="G74:G75"/>
    <mergeCell ref="F31:F32"/>
    <mergeCell ref="G31:G32"/>
    <mergeCell ref="B33:G33"/>
    <mergeCell ref="F34:F42"/>
    <mergeCell ref="B44:G44"/>
    <mergeCell ref="B22:D22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3:D23"/>
    <mergeCell ref="C2:G2"/>
    <mergeCell ref="B4:C4"/>
    <mergeCell ref="B6:C6"/>
    <mergeCell ref="B16:G16"/>
    <mergeCell ref="B17:G17"/>
    <mergeCell ref="B18:D18"/>
    <mergeCell ref="B19:D19"/>
    <mergeCell ref="B20:D20"/>
    <mergeCell ref="B21:D21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E27" sqref="E27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29"/>
      <c r="C10" s="234"/>
      <c r="D10" s="234"/>
      <c r="E10" s="10">
        <v>0</v>
      </c>
      <c r="F10" s="30"/>
      <c r="G10" s="18">
        <f>E10</f>
        <v>0</v>
      </c>
    </row>
    <row r="11" spans="1:7" ht="15">
      <c r="A11" s="223"/>
      <c r="B11" s="21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>C34+D34</f>
        <v>0</v>
      </c>
      <c r="F34" s="179"/>
      <c r="G34" s="64">
        <f>+IF(E$6=1,C34,E34)</f>
        <v>0</v>
      </c>
    </row>
    <row r="35" spans="1:7" ht="15">
      <c r="A35" s="202"/>
      <c r="B35" s="52"/>
      <c r="C35" s="68">
        <v>0</v>
      </c>
      <c r="D35" s="66">
        <v>0</v>
      </c>
      <c r="E35" s="65">
        <f aca="true" t="shared" si="1" ref="E35:E41">+D35+C35</f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C77+D77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password="E62F" sheet="1" objects="1" scenarios="1"/>
  <mergeCells count="70">
    <mergeCell ref="B106:D106"/>
    <mergeCell ref="B91:G91"/>
    <mergeCell ref="F92:F93"/>
    <mergeCell ref="F97:F98"/>
    <mergeCell ref="G97:G98"/>
    <mergeCell ref="E97:E98"/>
    <mergeCell ref="B99:G99"/>
    <mergeCell ref="B97:B98"/>
    <mergeCell ref="C97:C98"/>
    <mergeCell ref="D97:D98"/>
    <mergeCell ref="B71:G71"/>
    <mergeCell ref="A89:A95"/>
    <mergeCell ref="B89:B90"/>
    <mergeCell ref="C89:C90"/>
    <mergeCell ref="D89:D90"/>
    <mergeCell ref="F102:F103"/>
    <mergeCell ref="F89:F90"/>
    <mergeCell ref="G89:G90"/>
    <mergeCell ref="E89:E90"/>
    <mergeCell ref="A97:A104"/>
    <mergeCell ref="F45:F53"/>
    <mergeCell ref="A74:A87"/>
    <mergeCell ref="B74:B75"/>
    <mergeCell ref="C74:C75"/>
    <mergeCell ref="D74:D75"/>
    <mergeCell ref="B76:G76"/>
    <mergeCell ref="F77:F87"/>
    <mergeCell ref="F56:F64"/>
    <mergeCell ref="B66:G66"/>
    <mergeCell ref="F67:F70"/>
    <mergeCell ref="E31:E32"/>
    <mergeCell ref="E74:E75"/>
    <mergeCell ref="F74:F75"/>
    <mergeCell ref="A31:A72"/>
    <mergeCell ref="G74:G75"/>
    <mergeCell ref="F31:F32"/>
    <mergeCell ref="G31:G32"/>
    <mergeCell ref="B33:G33"/>
    <mergeCell ref="F34:F42"/>
    <mergeCell ref="B44:G44"/>
    <mergeCell ref="B22:D22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3:D23"/>
    <mergeCell ref="C2:G2"/>
    <mergeCell ref="B4:C4"/>
    <mergeCell ref="B6:C6"/>
    <mergeCell ref="B16:G16"/>
    <mergeCell ref="B17:G17"/>
    <mergeCell ref="B18:D18"/>
    <mergeCell ref="B19:D19"/>
    <mergeCell ref="B20:D20"/>
    <mergeCell ref="B21:D21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D38" sqref="D3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29"/>
      <c r="C10" s="234"/>
      <c r="D10" s="234"/>
      <c r="E10" s="10">
        <v>0</v>
      </c>
      <c r="F10" s="30"/>
      <c r="G10" s="18">
        <f>E10</f>
        <v>0</v>
      </c>
    </row>
    <row r="11" spans="1:7" ht="15">
      <c r="A11" s="223"/>
      <c r="B11" s="21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>C34+D34</f>
        <v>0</v>
      </c>
      <c r="F34" s="179"/>
      <c r="G34" s="64">
        <f>+IF(E$6=1,C34,E34)</f>
        <v>0</v>
      </c>
    </row>
    <row r="35" spans="1:7" ht="15">
      <c r="A35" s="202"/>
      <c r="B35" s="52"/>
      <c r="C35" s="68">
        <v>0</v>
      </c>
      <c r="D35" s="66">
        <v>0</v>
      </c>
      <c r="E35" s="65">
        <f aca="true" t="shared" si="1" ref="E35:E41">+D35+C35</f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C77+D77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password="E62F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F34:F42"/>
    <mergeCell ref="B44:G44"/>
    <mergeCell ref="F45:F53"/>
    <mergeCell ref="F56:F64"/>
    <mergeCell ref="E31:E32"/>
    <mergeCell ref="F31:F32"/>
    <mergeCell ref="G31:G32"/>
    <mergeCell ref="B33:G33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106:D106"/>
    <mergeCell ref="B91:G91"/>
    <mergeCell ref="F92:F93"/>
    <mergeCell ref="F97:F98"/>
    <mergeCell ref="G97:G98"/>
    <mergeCell ref="E97:E98"/>
    <mergeCell ref="A97:A104"/>
    <mergeCell ref="B97:B98"/>
    <mergeCell ref="C97:C98"/>
    <mergeCell ref="D97:D98"/>
    <mergeCell ref="B99:G99"/>
    <mergeCell ref="F102:F10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29"/>
      <c r="C10" s="234"/>
      <c r="D10" s="234"/>
      <c r="E10" s="10">
        <v>0</v>
      </c>
      <c r="F10" s="30"/>
      <c r="G10" s="18">
        <f>E10</f>
        <v>0</v>
      </c>
    </row>
    <row r="11" spans="1:7" ht="15">
      <c r="A11" s="223"/>
      <c r="B11" s="21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>C34+D34</f>
        <v>0</v>
      </c>
      <c r="F34" s="179"/>
      <c r="G34" s="64">
        <f>+IF(E$6=1,C34,E34)</f>
        <v>0</v>
      </c>
    </row>
    <row r="35" spans="1:7" ht="15">
      <c r="A35" s="202"/>
      <c r="B35" s="52"/>
      <c r="C35" s="68">
        <v>0</v>
      </c>
      <c r="D35" s="66">
        <v>0</v>
      </c>
      <c r="E35" s="65">
        <f aca="true" t="shared" si="1" ref="E35:E41">+D35+C35</f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C77+D77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password="E62F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F34:F42"/>
    <mergeCell ref="B44:G44"/>
    <mergeCell ref="F45:F53"/>
    <mergeCell ref="F56:F64"/>
    <mergeCell ref="E31:E32"/>
    <mergeCell ref="F31:F32"/>
    <mergeCell ref="G31:G32"/>
    <mergeCell ref="B33:G33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106:D106"/>
    <mergeCell ref="B91:G91"/>
    <mergeCell ref="F92:F93"/>
    <mergeCell ref="F97:F98"/>
    <mergeCell ref="G97:G98"/>
    <mergeCell ref="E97:E98"/>
    <mergeCell ref="A97:A104"/>
    <mergeCell ref="B97:B98"/>
    <mergeCell ref="C97:C98"/>
    <mergeCell ref="D97:D98"/>
    <mergeCell ref="B99:G99"/>
    <mergeCell ref="F102:F10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B2" sqref="B2:G6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/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29"/>
      <c r="C10" s="234"/>
      <c r="D10" s="234"/>
      <c r="E10" s="10">
        <v>0</v>
      </c>
      <c r="F10" s="30"/>
      <c r="G10" s="18">
        <f>E10</f>
        <v>0</v>
      </c>
    </row>
    <row r="11" spans="1:7" ht="15">
      <c r="A11" s="223"/>
      <c r="B11" s="21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>C34+D34</f>
        <v>0</v>
      </c>
      <c r="F34" s="179"/>
      <c r="G34" s="64">
        <f>+IF(E$6=1,C34,E34)</f>
        <v>0</v>
      </c>
    </row>
    <row r="35" spans="1:7" ht="15">
      <c r="A35" s="202"/>
      <c r="B35" s="52"/>
      <c r="C35" s="68">
        <v>0</v>
      </c>
      <c r="D35" s="66">
        <v>0</v>
      </c>
      <c r="E35" s="65">
        <f aca="true" t="shared" si="1" ref="E35:E41">+D35+C35</f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C77+D77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password="E62F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F34:F42"/>
    <mergeCell ref="B44:G44"/>
    <mergeCell ref="F45:F53"/>
    <mergeCell ref="F56:F64"/>
    <mergeCell ref="E31:E32"/>
    <mergeCell ref="F31:F32"/>
    <mergeCell ref="G31:G32"/>
    <mergeCell ref="B33:G33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106:D106"/>
    <mergeCell ref="B91:G91"/>
    <mergeCell ref="F92:F93"/>
    <mergeCell ref="F97:F98"/>
    <mergeCell ref="G97:G98"/>
    <mergeCell ref="E97:E98"/>
    <mergeCell ref="A97:A104"/>
    <mergeCell ref="B97:B98"/>
    <mergeCell ref="C97:C98"/>
    <mergeCell ref="D97:D98"/>
    <mergeCell ref="B99:G99"/>
    <mergeCell ref="F102:F10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29"/>
      <c r="C10" s="234"/>
      <c r="D10" s="234"/>
      <c r="E10" s="10">
        <v>0</v>
      </c>
      <c r="F10" s="30"/>
      <c r="G10" s="18">
        <f>E10</f>
        <v>0</v>
      </c>
    </row>
    <row r="11" spans="1:7" ht="15">
      <c r="A11" s="223"/>
      <c r="B11" s="21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>C34+D34</f>
        <v>0</v>
      </c>
      <c r="F34" s="179"/>
      <c r="G34" s="64">
        <f>+IF(E$6=1,C34,E34)</f>
        <v>0</v>
      </c>
    </row>
    <row r="35" spans="1:7" ht="15">
      <c r="A35" s="202"/>
      <c r="B35" s="52"/>
      <c r="C35" s="68">
        <v>0</v>
      </c>
      <c r="D35" s="66">
        <v>0</v>
      </c>
      <c r="E35" s="65">
        <f aca="true" t="shared" si="1" ref="E35:E41">+D35+C35</f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C77+D77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password="E62F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F34:F42"/>
    <mergeCell ref="B44:G44"/>
    <mergeCell ref="F45:F53"/>
    <mergeCell ref="F56:F64"/>
    <mergeCell ref="E31:E32"/>
    <mergeCell ref="F31:F32"/>
    <mergeCell ref="G31:G32"/>
    <mergeCell ref="B33:G33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106:D106"/>
    <mergeCell ref="B91:G91"/>
    <mergeCell ref="F92:F93"/>
    <mergeCell ref="F97:F98"/>
    <mergeCell ref="G97:G98"/>
    <mergeCell ref="E97:E98"/>
    <mergeCell ref="A97:A104"/>
    <mergeCell ref="B97:B98"/>
    <mergeCell ref="C97:C98"/>
    <mergeCell ref="D97:D98"/>
    <mergeCell ref="B99:G99"/>
    <mergeCell ref="F102:F10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6"/>
  <sheetViews>
    <sheetView zoomScale="98" zoomScaleNormal="98" zoomScalePageLayoutView="0" workbookViewId="0" topLeftCell="A1">
      <selection activeCell="B8" sqref="B8:G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32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0.1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13"/>
      <c r="C10" s="233"/>
      <c r="D10" s="233"/>
      <c r="E10" s="10">
        <v>0</v>
      </c>
      <c r="F10" s="30"/>
      <c r="G10" s="18">
        <f>E10</f>
        <v>0</v>
      </c>
    </row>
    <row r="11" spans="1:7" ht="15">
      <c r="A11" s="223"/>
      <c r="B11" s="23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 aca="true" t="shared" si="1" ref="E34:E41">+D34+C34</f>
        <v>0</v>
      </c>
      <c r="F34" s="179"/>
      <c r="G34" s="64">
        <f>+IF(E$6=1,C34,E34)</f>
        <v>0</v>
      </c>
    </row>
    <row r="35" spans="1:7" ht="15">
      <c r="A35" s="202"/>
      <c r="B35" s="97"/>
      <c r="C35" s="68">
        <v>0</v>
      </c>
      <c r="D35" s="66">
        <v>0</v>
      </c>
      <c r="E35" s="65">
        <f t="shared" si="1"/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C77+D77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F34:F42"/>
    <mergeCell ref="B44:G44"/>
    <mergeCell ref="F45:F53"/>
    <mergeCell ref="F56:F64"/>
    <mergeCell ref="E31:E32"/>
    <mergeCell ref="F31:F32"/>
    <mergeCell ref="G31:G32"/>
    <mergeCell ref="B33:G33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106:D106"/>
    <mergeCell ref="B91:G91"/>
    <mergeCell ref="F92:F93"/>
    <mergeCell ref="F97:F98"/>
    <mergeCell ref="G97:G98"/>
    <mergeCell ref="E97:E98"/>
    <mergeCell ref="A97:A104"/>
    <mergeCell ref="B97:B98"/>
    <mergeCell ref="C97:C98"/>
    <mergeCell ref="D97:D98"/>
    <mergeCell ref="B99:G99"/>
    <mergeCell ref="F102:F103"/>
  </mergeCells>
  <printOptions/>
  <pageMargins left="0.2755905511811024" right="0.7086614173228347" top="0.2755905511811024" bottom="0.7480314960629921" header="0.31496062992125984" footer="0.31496062992125984"/>
  <pageSetup horizontalDpi="600" verticalDpi="600" orientation="portrait" paperSize="8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29"/>
      <c r="C10" s="234"/>
      <c r="D10" s="234"/>
      <c r="E10" s="10">
        <v>0</v>
      </c>
      <c r="F10" s="30"/>
      <c r="G10" s="18">
        <f>E10</f>
        <v>0</v>
      </c>
    </row>
    <row r="11" spans="1:7" ht="15">
      <c r="A11" s="223"/>
      <c r="B11" s="21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v>0</v>
      </c>
      <c r="F34" s="179"/>
      <c r="G34" s="64">
        <f>+IF(E$6=1,C34,E34)</f>
        <v>0</v>
      </c>
    </row>
    <row r="35" spans="1:7" ht="15">
      <c r="A35" s="202"/>
      <c r="B35" s="52"/>
      <c r="C35" s="68">
        <v>0</v>
      </c>
      <c r="D35" s="66">
        <v>0</v>
      </c>
      <c r="E35" s="65">
        <f aca="true" t="shared" si="1" ref="E35:E41">+D35+C35</f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C77+D77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password="E62F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F34:F42"/>
    <mergeCell ref="B44:G44"/>
    <mergeCell ref="F45:F53"/>
    <mergeCell ref="F56:F64"/>
    <mergeCell ref="E31:E32"/>
    <mergeCell ref="F31:F32"/>
    <mergeCell ref="G31:G32"/>
    <mergeCell ref="B33:G33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106:D106"/>
    <mergeCell ref="B91:G91"/>
    <mergeCell ref="F92:F93"/>
    <mergeCell ref="F97:F98"/>
    <mergeCell ref="G97:G98"/>
    <mergeCell ref="E97:E98"/>
    <mergeCell ref="A97:A104"/>
    <mergeCell ref="B97:B98"/>
    <mergeCell ref="C97:C98"/>
    <mergeCell ref="D97:D98"/>
    <mergeCell ref="B99:G99"/>
    <mergeCell ref="F102:F10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="85" zoomScaleNormal="85" zoomScalePageLayoutView="0" workbookViewId="0" topLeftCell="A1">
      <selection activeCell="I34" sqref="I34"/>
    </sheetView>
  </sheetViews>
  <sheetFormatPr defaultColWidth="9.140625" defaultRowHeight="15"/>
  <cols>
    <col min="1" max="1" width="1.8515625" style="98" customWidth="1"/>
    <col min="2" max="2" width="32.8515625" style="101" customWidth="1"/>
    <col min="3" max="3" width="8.7109375" style="4" bestFit="1" customWidth="1"/>
    <col min="4" max="16" width="6.7109375" style="4" bestFit="1" customWidth="1"/>
    <col min="17" max="22" width="6.7109375" style="4" customWidth="1"/>
    <col min="23" max="23" width="5.00390625" style="4" customWidth="1"/>
    <col min="24" max="24" width="13.140625" style="4" customWidth="1"/>
    <col min="25" max="16384" width="9.140625" style="4" customWidth="1"/>
  </cols>
  <sheetData>
    <row r="1" ht="21">
      <c r="B1" s="149" t="s">
        <v>63</v>
      </c>
    </row>
    <row r="2" spans="2:7" ht="21">
      <c r="B2" s="235" t="s">
        <v>62</v>
      </c>
      <c r="C2" s="235"/>
      <c r="D2" s="235"/>
      <c r="E2" s="235"/>
      <c r="F2" s="235"/>
      <c r="G2" s="129"/>
    </row>
    <row r="4" ht="8.25" customHeight="1"/>
    <row r="5" ht="6" customHeight="1">
      <c r="B5" s="102"/>
    </row>
    <row r="6" spans="1:24" ht="21">
      <c r="A6" s="155"/>
      <c r="B6" s="156"/>
      <c r="C6" s="157" t="s">
        <v>36</v>
      </c>
      <c r="D6" s="157" t="s">
        <v>37</v>
      </c>
      <c r="E6" s="157" t="s">
        <v>38</v>
      </c>
      <c r="F6" s="157" t="s">
        <v>39</v>
      </c>
      <c r="G6" s="157" t="s">
        <v>40</v>
      </c>
      <c r="H6" s="157" t="s">
        <v>41</v>
      </c>
      <c r="I6" s="157" t="s">
        <v>42</v>
      </c>
      <c r="J6" s="157" t="s">
        <v>43</v>
      </c>
      <c r="K6" s="157" t="s">
        <v>44</v>
      </c>
      <c r="L6" s="157" t="s">
        <v>45</v>
      </c>
      <c r="M6" s="157" t="s">
        <v>46</v>
      </c>
      <c r="N6" s="157" t="s">
        <v>65</v>
      </c>
      <c r="O6" s="157" t="s">
        <v>66</v>
      </c>
      <c r="P6" s="157" t="s">
        <v>67</v>
      </c>
      <c r="Q6" s="157" t="s">
        <v>68</v>
      </c>
      <c r="R6" s="157" t="s">
        <v>69</v>
      </c>
      <c r="S6" s="157" t="s">
        <v>70</v>
      </c>
      <c r="T6" s="157" t="s">
        <v>71</v>
      </c>
      <c r="U6" s="157" t="s">
        <v>72</v>
      </c>
      <c r="V6" s="157" t="s">
        <v>73</v>
      </c>
      <c r="W6" s="21"/>
      <c r="X6" s="21"/>
    </row>
    <row r="7" spans="1:24" ht="6" customHeight="1">
      <c r="A7" s="155"/>
      <c r="B7" s="10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21">
      <c r="A8" s="155"/>
      <c r="B8" s="158"/>
      <c r="C8" s="106" t="str">
        <f>Capofila!E4</f>
        <v>A1</v>
      </c>
      <c r="D8" s="107">
        <f>'P1'!E4</f>
        <v>0</v>
      </c>
      <c r="E8" s="107">
        <f>'P2'!E4</f>
        <v>0</v>
      </c>
      <c r="F8" s="107">
        <f>'P3'!E4</f>
        <v>0</v>
      </c>
      <c r="G8" s="107">
        <f>'P4'!E4</f>
        <v>0</v>
      </c>
      <c r="H8" s="107">
        <f>'P5'!E4</f>
        <v>0</v>
      </c>
      <c r="I8" s="107">
        <f>'P6'!E4</f>
        <v>0</v>
      </c>
      <c r="J8" s="107">
        <f>'P7'!E4</f>
        <v>0</v>
      </c>
      <c r="K8" s="107">
        <f>'P8'!E4</f>
        <v>0</v>
      </c>
      <c r="L8" s="107">
        <f>'P9'!E4</f>
        <v>0</v>
      </c>
      <c r="M8" s="107">
        <f>'P10'!E4</f>
        <v>0</v>
      </c>
      <c r="N8" s="107">
        <f>'P11'!E4</f>
        <v>0</v>
      </c>
      <c r="O8" s="154">
        <f>'P12'!E4</f>
        <v>0</v>
      </c>
      <c r="P8" s="154">
        <f>'P13'!E4</f>
        <v>0</v>
      </c>
      <c r="Q8" s="154">
        <f>'P14'!E4</f>
        <v>0</v>
      </c>
      <c r="R8" s="154">
        <f>'P15'!E4</f>
        <v>0</v>
      </c>
      <c r="S8" s="154">
        <f>'P16'!E4</f>
        <v>0</v>
      </c>
      <c r="T8" s="154">
        <f>'P17'!E4</f>
        <v>0</v>
      </c>
      <c r="U8" s="154">
        <f>'P18'!E4</f>
        <v>0</v>
      </c>
      <c r="V8" s="154">
        <f>'P19'!E4</f>
        <v>0</v>
      </c>
      <c r="W8" s="21"/>
      <c r="X8" s="159" t="s">
        <v>23</v>
      </c>
    </row>
    <row r="9" spans="1:24" ht="7.5" customHeight="1">
      <c r="A9" s="155"/>
      <c r="B9" s="103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151"/>
      <c r="O9" s="151"/>
      <c r="P9" s="151"/>
      <c r="Q9" s="151"/>
      <c r="R9" s="151"/>
      <c r="S9" s="151"/>
      <c r="T9" s="151"/>
      <c r="U9" s="151"/>
      <c r="V9" s="151"/>
      <c r="W9" s="21"/>
      <c r="X9" s="21"/>
    </row>
    <row r="10" spans="1:24" ht="15">
      <c r="A10" s="240"/>
      <c r="B10" s="160" t="s">
        <v>47</v>
      </c>
      <c r="C10" s="63">
        <f>Capofila!G15</f>
        <v>0</v>
      </c>
      <c r="D10" s="63">
        <f>'P1'!G15</f>
        <v>0</v>
      </c>
      <c r="E10" s="63">
        <f>'P2'!G15</f>
        <v>0</v>
      </c>
      <c r="F10" s="63">
        <f>'P3'!G15</f>
        <v>0</v>
      </c>
      <c r="G10" s="63">
        <f>'P4'!G15</f>
        <v>0</v>
      </c>
      <c r="H10" s="63">
        <f>'P5'!G15</f>
        <v>0</v>
      </c>
      <c r="I10" s="63">
        <f>'P6'!G15</f>
        <v>0</v>
      </c>
      <c r="J10" s="63">
        <f>'P7'!G15</f>
        <v>0</v>
      </c>
      <c r="K10" s="63">
        <f>'P8'!G15</f>
        <v>0</v>
      </c>
      <c r="L10" s="63">
        <f>'P9'!G15</f>
        <v>0</v>
      </c>
      <c r="M10" s="63">
        <f>'P10'!G15</f>
        <v>0</v>
      </c>
      <c r="N10" s="63">
        <f>'P11'!G15</f>
        <v>0</v>
      </c>
      <c r="O10" s="63">
        <f>'P12'!G15</f>
        <v>0</v>
      </c>
      <c r="P10" s="63">
        <f>'P13'!G15</f>
        <v>0</v>
      </c>
      <c r="Q10" s="63">
        <f>'P14'!G15</f>
        <v>0</v>
      </c>
      <c r="R10" s="63">
        <f>'P15'!G15</f>
        <v>0</v>
      </c>
      <c r="S10" s="63">
        <f>'P16'!G15</f>
        <v>0</v>
      </c>
      <c r="T10" s="63">
        <f>'P17'!G15</f>
        <v>0</v>
      </c>
      <c r="U10" s="63">
        <f>'P18'!G15</f>
        <v>0</v>
      </c>
      <c r="V10" s="63">
        <f>'P19'!G15</f>
        <v>0</v>
      </c>
      <c r="W10" s="21"/>
      <c r="X10" s="63">
        <f>SUM(C10:V10)</f>
        <v>0</v>
      </c>
    </row>
    <row r="11" spans="1:24" ht="15">
      <c r="A11" s="240"/>
      <c r="B11" s="160" t="s">
        <v>48</v>
      </c>
      <c r="C11" s="63">
        <f>Capofila!G27</f>
        <v>0</v>
      </c>
      <c r="D11" s="63">
        <f>'P1'!G27</f>
        <v>0</v>
      </c>
      <c r="E11" s="63">
        <f>'P2'!G27</f>
        <v>0</v>
      </c>
      <c r="F11" s="63">
        <f>'P3'!G27</f>
        <v>0</v>
      </c>
      <c r="G11" s="63">
        <f>'P4'!G27</f>
        <v>0</v>
      </c>
      <c r="H11" s="63">
        <f>'P5'!G27</f>
        <v>0</v>
      </c>
      <c r="I11" s="63">
        <f>'P6'!G27</f>
        <v>0</v>
      </c>
      <c r="J11" s="63">
        <f>'P7'!G27</f>
        <v>0</v>
      </c>
      <c r="K11" s="63">
        <f>'P8'!G27</f>
        <v>0</v>
      </c>
      <c r="L11" s="63">
        <f>'P9'!G27</f>
        <v>0</v>
      </c>
      <c r="M11" s="63">
        <f>'P10'!G27</f>
        <v>0</v>
      </c>
      <c r="N11" s="63">
        <f>'P11'!G27</f>
        <v>0</v>
      </c>
      <c r="O11" s="63">
        <f>'P12'!G27</f>
        <v>0</v>
      </c>
      <c r="P11" s="63">
        <f>'P13'!G27</f>
        <v>0</v>
      </c>
      <c r="Q11" s="63">
        <f>'P14'!G27</f>
        <v>0</v>
      </c>
      <c r="R11" s="63">
        <f>'P15'!G27</f>
        <v>0</v>
      </c>
      <c r="S11" s="63">
        <f>'P16'!G27</f>
        <v>0</v>
      </c>
      <c r="T11" s="63">
        <f>'P17'!G27</f>
        <v>0</v>
      </c>
      <c r="U11" s="63">
        <f>'P18'!G27</f>
        <v>0</v>
      </c>
      <c r="V11" s="63">
        <f>'P19'!G27</f>
        <v>0</v>
      </c>
      <c r="W11" s="21"/>
      <c r="X11" s="63">
        <f>SUM(C11:V11)</f>
        <v>0</v>
      </c>
    </row>
    <row r="12" spans="1:24" ht="15.75">
      <c r="A12" s="240"/>
      <c r="B12" s="161" t="s">
        <v>60</v>
      </c>
      <c r="C12" s="99">
        <f>SUM(C10:C11)</f>
        <v>0</v>
      </c>
      <c r="D12" s="99">
        <f aca="true" t="shared" si="0" ref="D12:M12">SUM(D10:D11)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99">
        <f t="shared" si="0"/>
        <v>0</v>
      </c>
      <c r="M12" s="99">
        <f t="shared" si="0"/>
        <v>0</v>
      </c>
      <c r="N12" s="99">
        <f aca="true" t="shared" si="1" ref="N12:V12">SUM(N10:N11)</f>
        <v>0</v>
      </c>
      <c r="O12" s="99">
        <f t="shared" si="1"/>
        <v>0</v>
      </c>
      <c r="P12" s="99">
        <f t="shared" si="1"/>
        <v>0</v>
      </c>
      <c r="Q12" s="99">
        <f t="shared" si="1"/>
        <v>0</v>
      </c>
      <c r="R12" s="99">
        <f t="shared" si="1"/>
        <v>0</v>
      </c>
      <c r="S12" s="99">
        <f t="shared" si="1"/>
        <v>0</v>
      </c>
      <c r="T12" s="99">
        <f t="shared" si="1"/>
        <v>0</v>
      </c>
      <c r="U12" s="99">
        <f t="shared" si="1"/>
        <v>0</v>
      </c>
      <c r="V12" s="99">
        <f t="shared" si="1"/>
        <v>0</v>
      </c>
      <c r="W12" s="21"/>
      <c r="X12" s="99">
        <f>SUM(C12:V12)</f>
        <v>0</v>
      </c>
    </row>
    <row r="13" spans="1:24" ht="6.75" customHeight="1">
      <c r="A13" s="155"/>
      <c r="B13" s="103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151"/>
      <c r="O13" s="151"/>
      <c r="P13" s="151"/>
      <c r="Q13" s="151"/>
      <c r="R13" s="151"/>
      <c r="S13" s="151"/>
      <c r="T13" s="151"/>
      <c r="U13" s="151"/>
      <c r="V13" s="151"/>
      <c r="W13" s="21"/>
      <c r="X13" s="21"/>
    </row>
    <row r="14" spans="1:24" ht="15">
      <c r="A14" s="239"/>
      <c r="B14" s="162" t="s">
        <v>8</v>
      </c>
      <c r="C14" s="63">
        <f>Capofila!G42</f>
        <v>0</v>
      </c>
      <c r="D14" s="63">
        <f>'P1'!G42</f>
        <v>0</v>
      </c>
      <c r="E14" s="63">
        <f>'P2'!G42</f>
        <v>0</v>
      </c>
      <c r="F14" s="63">
        <f>'P3'!G42</f>
        <v>0</v>
      </c>
      <c r="G14" s="63">
        <f>'P4'!G42</f>
        <v>0</v>
      </c>
      <c r="H14" s="63">
        <f>'P5'!G42</f>
        <v>0</v>
      </c>
      <c r="I14" s="63">
        <f>'P6'!G42</f>
        <v>0</v>
      </c>
      <c r="J14" s="63">
        <f>'P7'!G42</f>
        <v>0</v>
      </c>
      <c r="K14" s="63">
        <f>'P8'!G42</f>
        <v>0</v>
      </c>
      <c r="L14" s="63">
        <f>'P9'!G42</f>
        <v>0</v>
      </c>
      <c r="M14" s="63">
        <f>'P10'!G42</f>
        <v>0</v>
      </c>
      <c r="N14" s="63">
        <f>'P11'!G42</f>
        <v>0</v>
      </c>
      <c r="O14" s="63">
        <f>'P12'!G42</f>
        <v>0</v>
      </c>
      <c r="P14" s="63">
        <f>'P13'!G42</f>
        <v>0</v>
      </c>
      <c r="Q14" s="63">
        <f>'P14'!G42</f>
        <v>0</v>
      </c>
      <c r="R14" s="63">
        <f>'P15'!G42</f>
        <v>0</v>
      </c>
      <c r="S14" s="63">
        <f>'P16'!G42</f>
        <v>0</v>
      </c>
      <c r="T14" s="63">
        <f>'P17'!G42</f>
        <v>0</v>
      </c>
      <c r="U14" s="63">
        <f>'P18'!G42</f>
        <v>0</v>
      </c>
      <c r="V14" s="63">
        <f>'P19'!G42</f>
        <v>0</v>
      </c>
      <c r="W14" s="21"/>
      <c r="X14" s="63">
        <f>SUM(C14:V14)</f>
        <v>0</v>
      </c>
    </row>
    <row r="15" spans="1:24" ht="15">
      <c r="A15" s="239"/>
      <c r="B15" s="162" t="s">
        <v>10</v>
      </c>
      <c r="C15" s="63">
        <f>Capofila!G53</f>
        <v>0</v>
      </c>
      <c r="D15" s="63">
        <f>'P1'!G53</f>
        <v>0</v>
      </c>
      <c r="E15" s="63">
        <f>'P2'!G53</f>
        <v>0</v>
      </c>
      <c r="F15" s="63">
        <f>'P3'!G53</f>
        <v>0</v>
      </c>
      <c r="G15" s="63">
        <f>'P4'!G53</f>
        <v>0</v>
      </c>
      <c r="H15" s="63">
        <f>'P5'!G53</f>
        <v>0</v>
      </c>
      <c r="I15" s="63">
        <f>'P6'!G53</f>
        <v>0</v>
      </c>
      <c r="J15" s="63">
        <f>'P7'!G53</f>
        <v>0</v>
      </c>
      <c r="K15" s="63">
        <f>'P8'!G53</f>
        <v>0</v>
      </c>
      <c r="L15" s="63">
        <f>'P9'!G53</f>
        <v>0</v>
      </c>
      <c r="M15" s="63">
        <f>'P10'!G53</f>
        <v>0</v>
      </c>
      <c r="N15" s="63">
        <f>'P11'!G53</f>
        <v>0</v>
      </c>
      <c r="O15" s="63">
        <f>'P12'!G53</f>
        <v>0</v>
      </c>
      <c r="P15" s="63">
        <f>'P13'!G53</f>
        <v>0</v>
      </c>
      <c r="Q15" s="63">
        <f>'P14'!G53</f>
        <v>0</v>
      </c>
      <c r="R15" s="63">
        <f>'P15'!G53</f>
        <v>0</v>
      </c>
      <c r="S15" s="63">
        <f>'P16'!G53</f>
        <v>0</v>
      </c>
      <c r="T15" s="63">
        <f>'P17'!G53</f>
        <v>0</v>
      </c>
      <c r="U15" s="63">
        <f>'P18'!G53</f>
        <v>0</v>
      </c>
      <c r="V15" s="63">
        <f>'P19'!G53</f>
        <v>0</v>
      </c>
      <c r="W15" s="21"/>
      <c r="X15" s="63">
        <f>SUM(C15:V15)</f>
        <v>0</v>
      </c>
    </row>
    <row r="16" spans="1:24" ht="15">
      <c r="A16" s="239"/>
      <c r="B16" s="162" t="s">
        <v>12</v>
      </c>
      <c r="C16" s="63">
        <f>Capofila!G64</f>
        <v>0</v>
      </c>
      <c r="D16" s="63">
        <f>'P1'!G64</f>
        <v>0</v>
      </c>
      <c r="E16" s="63">
        <f>'P2'!G64</f>
        <v>0</v>
      </c>
      <c r="F16" s="63">
        <f>'P3'!G64</f>
        <v>0</v>
      </c>
      <c r="G16" s="63">
        <f>'P4'!G64</f>
        <v>0</v>
      </c>
      <c r="H16" s="63">
        <f>'P5'!G64</f>
        <v>0</v>
      </c>
      <c r="I16" s="63">
        <f>'P6'!G64</f>
        <v>0</v>
      </c>
      <c r="J16" s="63">
        <f>'P7'!G64</f>
        <v>0</v>
      </c>
      <c r="K16" s="63">
        <f>'P8'!G64</f>
        <v>0</v>
      </c>
      <c r="L16" s="63">
        <f>'P9'!G64</f>
        <v>0</v>
      </c>
      <c r="M16" s="63">
        <f>'P10'!G64</f>
        <v>0</v>
      </c>
      <c r="N16" s="63">
        <f>'P11'!G64</f>
        <v>0</v>
      </c>
      <c r="O16" s="63">
        <f>'P12'!G64</f>
        <v>0</v>
      </c>
      <c r="P16" s="63">
        <f>'P13'!G64</f>
        <v>0</v>
      </c>
      <c r="Q16" s="63">
        <f>'P14'!G64</f>
        <v>0</v>
      </c>
      <c r="R16" s="63">
        <f>'P15'!G64</f>
        <v>0</v>
      </c>
      <c r="S16" s="63">
        <f>'P16'!G64</f>
        <v>0</v>
      </c>
      <c r="T16" s="63">
        <f>'P17'!G64</f>
        <v>0</v>
      </c>
      <c r="U16" s="63">
        <f>'P18'!G64</f>
        <v>0</v>
      </c>
      <c r="V16" s="63">
        <f>'P19'!G64</f>
        <v>0</v>
      </c>
      <c r="W16" s="21"/>
      <c r="X16" s="63">
        <f>SUM(C16:V16)</f>
        <v>0</v>
      </c>
    </row>
    <row r="17" spans="1:24" ht="15">
      <c r="A17" s="239"/>
      <c r="B17" s="162" t="s">
        <v>49</v>
      </c>
      <c r="C17" s="63">
        <f>Capofila!G70</f>
        <v>0</v>
      </c>
      <c r="D17" s="63">
        <f>'P1'!G70</f>
        <v>0</v>
      </c>
      <c r="E17" s="63">
        <f>'P2'!G70</f>
        <v>0</v>
      </c>
      <c r="F17" s="63">
        <f>'P3'!G70</f>
        <v>0</v>
      </c>
      <c r="G17" s="63">
        <f>'P4'!G70</f>
        <v>0</v>
      </c>
      <c r="H17" s="63">
        <f>'P5'!G70</f>
        <v>0</v>
      </c>
      <c r="I17" s="63">
        <f>'P6'!G70</f>
        <v>0</v>
      </c>
      <c r="J17" s="63">
        <f>'P7'!G70</f>
        <v>0</v>
      </c>
      <c r="K17" s="63">
        <f>'P8'!G70</f>
        <v>0</v>
      </c>
      <c r="L17" s="63">
        <f>'P9'!G70</f>
        <v>0</v>
      </c>
      <c r="M17" s="63">
        <f>'P10'!G70</f>
        <v>0</v>
      </c>
      <c r="N17" s="63">
        <f>'P11'!G70</f>
        <v>0</v>
      </c>
      <c r="O17" s="63">
        <f>'P12'!G70</f>
        <v>0</v>
      </c>
      <c r="P17" s="63">
        <f>'P13'!G70</f>
        <v>0</v>
      </c>
      <c r="Q17" s="63">
        <f>'P14'!G70</f>
        <v>0</v>
      </c>
      <c r="R17" s="63">
        <f>'P15'!G70</f>
        <v>0</v>
      </c>
      <c r="S17" s="63">
        <f>'P16'!G70</f>
        <v>0</v>
      </c>
      <c r="T17" s="63">
        <f>'P17'!G70</f>
        <v>0</v>
      </c>
      <c r="U17" s="63">
        <f>'P18'!G70</f>
        <v>0</v>
      </c>
      <c r="V17" s="63">
        <f>'P19'!G70</f>
        <v>0</v>
      </c>
      <c r="W17" s="21"/>
      <c r="X17" s="63">
        <f>SUM(C17:V17)</f>
        <v>0</v>
      </c>
    </row>
    <row r="18" spans="1:24" ht="15.75">
      <c r="A18" s="239"/>
      <c r="B18" s="163" t="s">
        <v>61</v>
      </c>
      <c r="C18" s="100">
        <f>SUM(C14:C17)</f>
        <v>0</v>
      </c>
      <c r="D18" s="100">
        <f>SUM(D14:D17)</f>
        <v>0</v>
      </c>
      <c r="E18" s="100">
        <f aca="true" t="shared" si="2" ref="E18:P18">SUM(E14:E17)</f>
        <v>0</v>
      </c>
      <c r="F18" s="100">
        <f t="shared" si="2"/>
        <v>0</v>
      </c>
      <c r="G18" s="100">
        <f t="shared" si="2"/>
        <v>0</v>
      </c>
      <c r="H18" s="100">
        <f t="shared" si="2"/>
        <v>0</v>
      </c>
      <c r="I18" s="100">
        <f t="shared" si="2"/>
        <v>0</v>
      </c>
      <c r="J18" s="100">
        <f t="shared" si="2"/>
        <v>0</v>
      </c>
      <c r="K18" s="100">
        <f t="shared" si="2"/>
        <v>0</v>
      </c>
      <c r="L18" s="100">
        <f t="shared" si="2"/>
        <v>0</v>
      </c>
      <c r="M18" s="100">
        <f t="shared" si="2"/>
        <v>0</v>
      </c>
      <c r="N18" s="100">
        <f t="shared" si="2"/>
        <v>0</v>
      </c>
      <c r="O18" s="100">
        <f t="shared" si="2"/>
        <v>0</v>
      </c>
      <c r="P18" s="100">
        <f t="shared" si="2"/>
        <v>0</v>
      </c>
      <c r="Q18" s="100">
        <f aca="true" t="shared" si="3" ref="Q18:V18">SUM(Q14:Q17)</f>
        <v>0</v>
      </c>
      <c r="R18" s="100">
        <f t="shared" si="3"/>
        <v>0</v>
      </c>
      <c r="S18" s="100">
        <f t="shared" si="3"/>
        <v>0</v>
      </c>
      <c r="T18" s="100">
        <f t="shared" si="3"/>
        <v>0</v>
      </c>
      <c r="U18" s="100">
        <f t="shared" si="3"/>
        <v>0</v>
      </c>
      <c r="V18" s="100">
        <f t="shared" si="3"/>
        <v>0</v>
      </c>
      <c r="W18" s="21"/>
      <c r="X18" s="100">
        <f>SUM(X14:X17)</f>
        <v>0</v>
      </c>
    </row>
    <row r="19" spans="1:24" ht="6.75" customHeight="1">
      <c r="A19" s="155"/>
      <c r="B19" s="164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165"/>
      <c r="O19" s="165"/>
      <c r="P19" s="165"/>
      <c r="Q19" s="165"/>
      <c r="R19" s="165"/>
      <c r="S19" s="165"/>
      <c r="T19" s="165"/>
      <c r="U19" s="165"/>
      <c r="V19" s="165"/>
      <c r="W19" s="21"/>
      <c r="X19" s="21"/>
    </row>
    <row r="20" spans="1:24" ht="15.75">
      <c r="A20" s="166"/>
      <c r="B20" s="167" t="s">
        <v>18</v>
      </c>
      <c r="C20" s="115">
        <f>Capofila!G87</f>
        <v>0</v>
      </c>
      <c r="D20" s="116">
        <f>'P1'!G87</f>
        <v>0</v>
      </c>
      <c r="E20" s="116">
        <f>'P2'!G87</f>
        <v>0</v>
      </c>
      <c r="F20" s="116">
        <f>'P3'!G87</f>
        <v>0</v>
      </c>
      <c r="G20" s="116">
        <f>'P4'!G87</f>
        <v>0</v>
      </c>
      <c r="H20" s="116">
        <f>'P5'!G87</f>
        <v>0</v>
      </c>
      <c r="I20" s="116">
        <f>'P6'!G87</f>
        <v>0</v>
      </c>
      <c r="J20" s="116">
        <f>'P7'!G87</f>
        <v>0</v>
      </c>
      <c r="K20" s="116">
        <f>'P8'!G87</f>
        <v>0</v>
      </c>
      <c r="L20" s="116">
        <f>'P9'!G87</f>
        <v>0</v>
      </c>
      <c r="M20" s="116">
        <f>'P10'!G87</f>
        <v>0</v>
      </c>
      <c r="N20" s="116">
        <f>'P11'!G87</f>
        <v>0</v>
      </c>
      <c r="O20" s="116">
        <f>'P12'!G87</f>
        <v>0</v>
      </c>
      <c r="P20" s="116">
        <f>'P13'!G87</f>
        <v>0</v>
      </c>
      <c r="Q20" s="116">
        <f>'P14'!G87</f>
        <v>0</v>
      </c>
      <c r="R20" s="116">
        <f>'P15'!G87</f>
        <v>0</v>
      </c>
      <c r="S20" s="116">
        <f>'P16'!G87</f>
        <v>0</v>
      </c>
      <c r="T20" s="116">
        <f>'P17'!G87</f>
        <v>0</v>
      </c>
      <c r="U20" s="116">
        <f>'P18'!G87</f>
        <v>0</v>
      </c>
      <c r="V20" s="116">
        <f>'P19'!G87</f>
        <v>0</v>
      </c>
      <c r="W20" s="21"/>
      <c r="X20" s="116">
        <f>SUM(C20:V20)</f>
        <v>0</v>
      </c>
    </row>
    <row r="21" spans="1:24" ht="6.75" customHeight="1">
      <c r="A21" s="236"/>
      <c r="B21" s="236"/>
      <c r="C21" s="16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5.75">
      <c r="A22" s="169"/>
      <c r="B22" s="170" t="s">
        <v>50</v>
      </c>
      <c r="C22" s="117">
        <f>Capofila!G95</f>
        <v>0</v>
      </c>
      <c r="D22" s="118">
        <f>'P1'!G95</f>
        <v>0</v>
      </c>
      <c r="E22" s="119">
        <f>'P2'!G95</f>
        <v>0</v>
      </c>
      <c r="F22" s="119">
        <f>'P3'!G95</f>
        <v>0</v>
      </c>
      <c r="G22" s="119">
        <f>'P4'!G95</f>
        <v>0</v>
      </c>
      <c r="H22" s="119">
        <f>'P5'!G95</f>
        <v>0</v>
      </c>
      <c r="I22" s="119">
        <f>'P6'!G95</f>
        <v>0</v>
      </c>
      <c r="J22" s="119">
        <f>'P7'!G95</f>
        <v>0</v>
      </c>
      <c r="K22" s="119">
        <f>'P8'!G95</f>
        <v>0</v>
      </c>
      <c r="L22" s="119">
        <f>'P9'!G95</f>
        <v>0</v>
      </c>
      <c r="M22" s="119">
        <f>'P10'!G95</f>
        <v>0</v>
      </c>
      <c r="N22" s="119">
        <f>'P11'!G95</f>
        <v>0</v>
      </c>
      <c r="O22" s="119">
        <f>'P12'!G95</f>
        <v>0</v>
      </c>
      <c r="P22" s="119">
        <f>'P13'!G95</f>
        <v>0</v>
      </c>
      <c r="Q22" s="119">
        <f>'P14'!G95</f>
        <v>0</v>
      </c>
      <c r="R22" s="119">
        <f>'P15'!G95</f>
        <v>0</v>
      </c>
      <c r="S22" s="119">
        <f>'P16'!G95</f>
        <v>0</v>
      </c>
      <c r="T22" s="119">
        <f>'P17'!G95</f>
        <v>0</v>
      </c>
      <c r="U22" s="119">
        <f>'P18'!G95</f>
        <v>0</v>
      </c>
      <c r="V22" s="119">
        <f>'P19'!G95</f>
        <v>0</v>
      </c>
      <c r="W22" s="21"/>
      <c r="X22" s="119">
        <f>SUM(C22:V22)</f>
        <v>0</v>
      </c>
    </row>
    <row r="23" spans="1:24" ht="6.75" customHeight="1">
      <c r="A23" s="237"/>
      <c r="B23" s="238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6" ht="15.75">
      <c r="A24" s="169"/>
      <c r="B24" s="171" t="s">
        <v>16</v>
      </c>
      <c r="C24" s="120">
        <f>Capofila!G104</f>
        <v>0</v>
      </c>
      <c r="D24" s="120">
        <f>'P1'!G104</f>
        <v>0</v>
      </c>
      <c r="E24" s="120">
        <f>'P2'!G104</f>
        <v>0</v>
      </c>
      <c r="F24" s="120">
        <f>'P3'!G104</f>
        <v>0</v>
      </c>
      <c r="G24" s="120">
        <f>'P4'!G104</f>
        <v>0</v>
      </c>
      <c r="H24" s="120">
        <f>'P5'!G104</f>
        <v>0</v>
      </c>
      <c r="I24" s="120">
        <f>'P6'!G104</f>
        <v>0</v>
      </c>
      <c r="J24" s="120">
        <f>'P7'!G104</f>
        <v>0</v>
      </c>
      <c r="K24" s="120">
        <f>'P8'!G104</f>
        <v>0</v>
      </c>
      <c r="L24" s="120">
        <f>'P9'!G104</f>
        <v>0</v>
      </c>
      <c r="M24" s="120">
        <f>'P10'!G104</f>
        <v>0</v>
      </c>
      <c r="N24" s="120">
        <f>'P11'!G104</f>
        <v>0</v>
      </c>
      <c r="O24" s="120">
        <f>'P12'!G104</f>
        <v>0</v>
      </c>
      <c r="P24" s="120">
        <f>'P13'!G104</f>
        <v>0</v>
      </c>
      <c r="Q24" s="120">
        <f>'P14'!G104</f>
        <v>0</v>
      </c>
      <c r="R24" s="120">
        <f>'P15'!G104</f>
        <v>0</v>
      </c>
      <c r="S24" s="120">
        <f>'P16'!G104</f>
        <v>0</v>
      </c>
      <c r="T24" s="120">
        <f>'P17'!G104</f>
        <v>0</v>
      </c>
      <c r="U24" s="120">
        <f>'P18'!G104</f>
        <v>0</v>
      </c>
      <c r="V24" s="120">
        <f>'P19'!G104</f>
        <v>0</v>
      </c>
      <c r="W24" s="21"/>
      <c r="X24" s="120">
        <f>SUM(C24:V24)</f>
        <v>0</v>
      </c>
      <c r="Z24" s="51"/>
    </row>
    <row r="25" spans="1:24" ht="9" customHeight="1" thickBot="1">
      <c r="A25" s="172"/>
      <c r="B25" s="17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16.5" thickBot="1">
      <c r="A26" s="172"/>
      <c r="B26" s="174" t="s">
        <v>23</v>
      </c>
      <c r="C26" s="104">
        <f aca="true" t="shared" si="4" ref="C26:P26">SUM(C12+C18+C20+C22+C24)</f>
        <v>0</v>
      </c>
      <c r="D26" s="104">
        <f t="shared" si="4"/>
        <v>0</v>
      </c>
      <c r="E26" s="105">
        <f t="shared" si="4"/>
        <v>0</v>
      </c>
      <c r="F26" s="104">
        <f t="shared" si="4"/>
        <v>0</v>
      </c>
      <c r="G26" s="105">
        <f t="shared" si="4"/>
        <v>0</v>
      </c>
      <c r="H26" s="104">
        <f t="shared" si="4"/>
        <v>0</v>
      </c>
      <c r="I26" s="104">
        <f t="shared" si="4"/>
        <v>0</v>
      </c>
      <c r="J26" s="104">
        <f t="shared" si="4"/>
        <v>0</v>
      </c>
      <c r="K26" s="104">
        <f t="shared" si="4"/>
        <v>0</v>
      </c>
      <c r="L26" s="104">
        <f t="shared" si="4"/>
        <v>0</v>
      </c>
      <c r="M26" s="152">
        <f t="shared" si="4"/>
        <v>0</v>
      </c>
      <c r="N26" s="152">
        <f t="shared" si="4"/>
        <v>0</v>
      </c>
      <c r="O26" s="152">
        <f t="shared" si="4"/>
        <v>0</v>
      </c>
      <c r="P26" s="152">
        <f t="shared" si="4"/>
        <v>0</v>
      </c>
      <c r="Q26" s="152">
        <f aca="true" t="shared" si="5" ref="Q26:V26">SUM(Q12+Q18+Q20+Q22+Q24)</f>
        <v>0</v>
      </c>
      <c r="R26" s="152">
        <f t="shared" si="5"/>
        <v>0</v>
      </c>
      <c r="S26" s="152">
        <f t="shared" si="5"/>
        <v>0</v>
      </c>
      <c r="T26" s="152">
        <f t="shared" si="5"/>
        <v>0</v>
      </c>
      <c r="U26" s="152">
        <f t="shared" si="5"/>
        <v>0</v>
      </c>
      <c r="V26" s="104">
        <f t="shared" si="5"/>
        <v>0</v>
      </c>
      <c r="W26" s="21"/>
      <c r="X26" s="104">
        <f>SUM(C26:V26)</f>
        <v>0</v>
      </c>
    </row>
    <row r="27" ht="21">
      <c r="G27" s="21"/>
    </row>
    <row r="28" ht="21">
      <c r="G28" s="21"/>
    </row>
    <row r="29" ht="21">
      <c r="G29" s="21"/>
    </row>
    <row r="30" spans="5:7" ht="21">
      <c r="E30" s="21"/>
      <c r="G30" s="21"/>
    </row>
    <row r="32" spans="5:7" ht="21">
      <c r="E32" s="21"/>
      <c r="G32" s="21"/>
    </row>
    <row r="37" spans="5:7" ht="21">
      <c r="E37" s="21"/>
      <c r="G37" s="21"/>
    </row>
    <row r="38" spans="2:7" ht="21">
      <c r="B38" s="103"/>
      <c r="E38" s="21"/>
      <c r="G38" s="21"/>
    </row>
    <row r="39" spans="5:7" ht="21">
      <c r="E39" s="21"/>
      <c r="G39" s="21"/>
    </row>
    <row r="40" spans="5:7" ht="21">
      <c r="E40" s="21"/>
      <c r="G40" s="21"/>
    </row>
    <row r="41" spans="5:7" ht="21">
      <c r="E41" s="21"/>
      <c r="G41" s="21"/>
    </row>
    <row r="42" spans="5:7" ht="21">
      <c r="E42" s="21"/>
      <c r="G42" s="21"/>
    </row>
    <row r="43" spans="5:7" ht="21">
      <c r="E43" s="21"/>
      <c r="G43" s="21"/>
    </row>
    <row r="44" spans="5:7" ht="21">
      <c r="E44" s="21"/>
      <c r="G44" s="21"/>
    </row>
    <row r="45" spans="3:7" ht="21">
      <c r="C45" s="21"/>
      <c r="D45" s="21"/>
      <c r="E45" s="21"/>
      <c r="G45" s="21"/>
    </row>
    <row r="48" spans="5:7" ht="21">
      <c r="E48" s="21"/>
      <c r="G48" s="21"/>
    </row>
    <row r="49" spans="5:7" ht="21">
      <c r="E49" s="21"/>
      <c r="G49" s="21"/>
    </row>
    <row r="50" spans="5:7" ht="21">
      <c r="E50" s="21"/>
      <c r="G50" s="21"/>
    </row>
    <row r="51" spans="5:7" ht="21">
      <c r="E51" s="21"/>
      <c r="G51" s="21"/>
    </row>
    <row r="52" spans="5:7" ht="21">
      <c r="E52" s="21"/>
      <c r="G52" s="21"/>
    </row>
    <row r="53" spans="5:7" ht="21">
      <c r="E53" s="21"/>
      <c r="G53" s="21"/>
    </row>
    <row r="54" spans="5:7" ht="21">
      <c r="E54" s="21"/>
      <c r="G54" s="21"/>
    </row>
    <row r="55" spans="5:7" ht="21">
      <c r="E55" s="21"/>
      <c r="G55" s="21"/>
    </row>
    <row r="56" spans="3:7" ht="21">
      <c r="C56" s="21"/>
      <c r="D56" s="21"/>
      <c r="E56" s="21"/>
      <c r="G56" s="21"/>
    </row>
    <row r="59" spans="5:7" ht="21">
      <c r="E59" s="21"/>
      <c r="G59" s="21"/>
    </row>
    <row r="60" spans="5:7" ht="21">
      <c r="E60" s="21"/>
      <c r="G60" s="21"/>
    </row>
    <row r="61" spans="5:7" ht="21">
      <c r="E61" s="21"/>
      <c r="G61" s="21"/>
    </row>
    <row r="62" spans="5:7" ht="21">
      <c r="E62" s="21"/>
      <c r="G62" s="21"/>
    </row>
    <row r="63" spans="5:7" ht="21">
      <c r="E63" s="21"/>
      <c r="G63" s="21"/>
    </row>
    <row r="64" spans="5:7" ht="21">
      <c r="E64" s="21"/>
      <c r="G64" s="21"/>
    </row>
    <row r="65" spans="5:7" ht="21">
      <c r="E65" s="21"/>
      <c r="G65" s="21"/>
    </row>
    <row r="66" spans="5:7" ht="21">
      <c r="E66" s="21"/>
      <c r="G66" s="21"/>
    </row>
    <row r="67" spans="3:7" ht="21">
      <c r="C67" s="21"/>
      <c r="D67" s="21"/>
      <c r="E67" s="21"/>
      <c r="G67" s="21"/>
    </row>
    <row r="70" spans="5:7" ht="21">
      <c r="E70" s="21"/>
      <c r="G70" s="21"/>
    </row>
    <row r="71" spans="5:7" ht="21">
      <c r="E71" s="21"/>
      <c r="G71" s="21"/>
    </row>
    <row r="72" spans="5:7" ht="21">
      <c r="E72" s="21"/>
      <c r="G72" s="21"/>
    </row>
    <row r="73" spans="3:7" ht="21">
      <c r="C73" s="21"/>
      <c r="D73" s="21"/>
      <c r="E73" s="21"/>
      <c r="G73" s="21"/>
    </row>
    <row r="75" spans="3:7" ht="21">
      <c r="C75" s="21"/>
      <c r="D75" s="21"/>
      <c r="E75" s="21"/>
      <c r="G75" s="21"/>
    </row>
    <row r="80" spans="5:7" ht="21">
      <c r="E80" s="21"/>
      <c r="G80" s="21"/>
    </row>
    <row r="81" spans="5:7" ht="21">
      <c r="E81" s="21"/>
      <c r="G81" s="21"/>
    </row>
    <row r="82" spans="5:7" ht="21">
      <c r="E82" s="21"/>
      <c r="G82" s="21"/>
    </row>
    <row r="83" spans="5:7" ht="21">
      <c r="E83" s="21"/>
      <c r="G83" s="21"/>
    </row>
    <row r="84" spans="5:7" ht="21">
      <c r="E84" s="21"/>
      <c r="G84" s="21"/>
    </row>
    <row r="85" spans="5:7" ht="21">
      <c r="E85" s="21"/>
      <c r="G85" s="21"/>
    </row>
    <row r="86" spans="5:7" ht="21">
      <c r="E86" s="21"/>
      <c r="G86" s="21"/>
    </row>
    <row r="87" spans="5:7" ht="21">
      <c r="E87" s="21"/>
      <c r="G87" s="21"/>
    </row>
    <row r="88" spans="5:7" ht="21">
      <c r="E88" s="21"/>
      <c r="G88" s="21"/>
    </row>
    <row r="89" spans="5:7" ht="21">
      <c r="E89" s="21"/>
      <c r="G89" s="21"/>
    </row>
    <row r="90" spans="3:7" ht="21">
      <c r="C90" s="21"/>
      <c r="D90" s="21"/>
      <c r="E90" s="21"/>
      <c r="G90" s="21"/>
    </row>
    <row r="95" spans="5:7" ht="21">
      <c r="E95" s="21"/>
      <c r="G95" s="21"/>
    </row>
    <row r="96" spans="5:7" ht="21">
      <c r="E96" s="21"/>
      <c r="G96" s="21"/>
    </row>
    <row r="97" spans="5:7" ht="21">
      <c r="E97" s="21"/>
      <c r="G97" s="21"/>
    </row>
    <row r="98" spans="3:7" ht="21">
      <c r="C98" s="21"/>
      <c r="D98" s="21"/>
      <c r="E98" s="21"/>
      <c r="G98" s="21"/>
    </row>
    <row r="103" spans="5:7" ht="21">
      <c r="E103" s="21"/>
      <c r="G103" s="21"/>
    </row>
    <row r="104" spans="5:7" ht="21">
      <c r="E104" s="21"/>
      <c r="G104" s="21"/>
    </row>
    <row r="105" spans="5:7" ht="21">
      <c r="E105" s="21"/>
      <c r="G105" s="21"/>
    </row>
    <row r="106" spans="5:7" ht="21">
      <c r="E106" s="21"/>
      <c r="G106" s="21"/>
    </row>
    <row r="107" spans="3:7" ht="21">
      <c r="C107" s="21"/>
      <c r="D107" s="21"/>
      <c r="E107" s="21"/>
      <c r="G107" s="21"/>
    </row>
    <row r="109" ht="21">
      <c r="G109" s="21"/>
    </row>
  </sheetData>
  <sheetProtection password="E62F" sheet="1" objects="1" scenarios="1"/>
  <mergeCells count="8">
    <mergeCell ref="B2:F2"/>
    <mergeCell ref="A21:B21"/>
    <mergeCell ref="A23:B23"/>
    <mergeCell ref="A14:A18"/>
    <mergeCell ref="A10:A12"/>
    <mergeCell ref="C9:M9"/>
    <mergeCell ref="C13:M13"/>
    <mergeCell ref="C19:M19"/>
  </mergeCells>
  <printOptions/>
  <pageMargins left="0.2755905511811024" right="0.7086614173228347" top="0.2755905511811024" bottom="0.7480314960629921" header="0.31496062992125984" footer="0.31496062992125984"/>
  <pageSetup fitToHeight="1" fitToWidth="1" horizontalDpi="600" verticalDpi="600" orientation="landscape" paperSize="9" scale="70" r:id="rId1"/>
  <ignoredErrors>
    <ignoredError sqref="O11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75.28125" style="0" customWidth="1"/>
    <col min="2" max="2" width="27.140625" style="1" bestFit="1" customWidth="1"/>
    <col min="3" max="3" width="12.28125" style="1" customWidth="1"/>
  </cols>
  <sheetData>
    <row r="1" ht="15">
      <c r="A1" t="s">
        <v>63</v>
      </c>
    </row>
    <row r="2" ht="15.75">
      <c r="A2" s="129" t="s">
        <v>56</v>
      </c>
    </row>
    <row r="4" spans="1:2" ht="15" customHeight="1">
      <c r="A4" s="130" t="s">
        <v>53</v>
      </c>
      <c r="B4" s="113" t="s">
        <v>54</v>
      </c>
    </row>
    <row r="5" spans="1:3" s="110" customFormat="1" ht="15" customHeight="1">
      <c r="A5" s="122" t="s">
        <v>28</v>
      </c>
      <c r="B5" s="108">
        <f>+IF('P1'!E$6=0,'P1'!G29,0)+IF('P2'!E$6=0,'P2'!G29,0)+IF('P3'!E$6=0,'P3'!G29,0)+IF('P4'!E$6=0,'P4'!G29,0)+IF('P5'!E$6=0,'P5'!G29,0)+IF('P6'!E$6=0,'P6'!G29,0)+IF('P7'!E$6=0,'P7'!G29,0)+IF('P8'!E$6=0,'P8'!G29,0)+IF('P9'!E$6=0,'P9'!G29,0)+IF('P10'!E$6=0,'P10'!G29,0)+IF(Capofila!E$6=0,Capofila!G29,0)+IF('P11'!E$6=0,'P11'!G29,0)+IF('P12'!E$6=0,'P12'!G29,0)+IF('P13'!E$6=0,'P13'!G29,0)+IF('P14'!E$6=0,'P14'!G29,0)+IF('P15'!E$6=0,'P15'!G29,0)+IF('P16'!E$6=0,'P16'!G29,0)+IF('P17'!E$6=0,'P17'!G29,0)+IF('P18'!E$6=0,'P18'!G29,0)+IF('P19'!E$6=0,'P19'!G29,0)</f>
        <v>0</v>
      </c>
      <c r="C5" s="109"/>
    </row>
    <row r="6" spans="1:3" s="110" customFormat="1" ht="15" customHeight="1">
      <c r="A6" s="123" t="s">
        <v>24</v>
      </c>
      <c r="B6" s="108">
        <f>+IF('P1'!E$6=0,'P1'!G72,0)+IF('P2'!E$6=0,'P2'!G72,0)+IF('P3'!E$6=0,'P3'!G72,0)+IF('P4'!E$6=0,'P4'!G72,0)+IF('P5'!E$6=0,'P5'!G72,0)+IF('P6'!E$6=0,'P6'!G72,0)+IF('P7'!E$6=0,'P7'!G72,0)+IF('P8'!E$6=0,'P8'!G72,0)+IF('P9'!E$6=0,'P9'!G72,0)+IF('P10'!E$6=0,'P10'!G72,0)+IF(Capofila!E$6=0,Capofila!G72,0)+IF('P11'!E$6=0,'P11'!G72,0)+IF('P12'!E$6=0,'P12'!G72,0)+IF('P13'!E$6=0,'P13'!G72,0)+IF('P14'!E$6=0,'P14'!G72,0)+IF('P15'!E$6=0,'P15'!G72,0)+IF('P16'!E$6=0,'P16'!G72,0)+IF('P17'!E$6=0,'P17'!G72,0)+IF('P18'!E$6=0,'P18'!G72,0)+IF('P19'!E$6=0,'P19'!G72,0)</f>
        <v>0</v>
      </c>
      <c r="C6" s="109"/>
    </row>
    <row r="7" spans="1:2" ht="15" customHeight="1">
      <c r="A7" s="124" t="s">
        <v>29</v>
      </c>
      <c r="B7" s="108">
        <f>+IF('P1'!E$6=0,'P1'!G87,0)+IF('P2'!E$6=0,'P2'!G87,0)+IF('P3'!E$6=0,'P3'!G87,0)+IF('P4'!E$6=0,'P4'!G87,0)+IF('P5'!E$6=0,'P5'!G87,0)+IF('P6'!E$6=0,'P6'!G87,0)+IF('P7'!E$6=0,'P7'!G87,0)+IF('P8'!E$6=0,'P8'!G87,0)+IF('P9'!E$6=0,'P9'!G87,0)+IF('P10'!E$6=0,'P10'!G87,0)+IF(Capofila!E$6=0,Capofila!G87,0)+IF('P11'!E$6=0,'P11'!G87,0)+IF('P12'!E$6=0,'P12'!G87,0)+IF('P13'!E$6=0,'P13'!G87,0)+IF('P14'!E$6=0,'P14'!G87,0)+IF('P15'!E$6=0,'P15'!G87,0)+IF('P16'!E$6=0,'P16'!G87,0)+IF('P17'!E$6=0,'P17'!G87,0)+IF('P18'!E$6=0,'P18'!G87,0)+IF('P19'!E$6=0,'P19'!G87,0)</f>
        <v>0</v>
      </c>
    </row>
    <row r="8" spans="1:2" ht="15" customHeight="1">
      <c r="A8" s="125" t="s">
        <v>25</v>
      </c>
      <c r="B8" s="108">
        <f>+IF('P1'!E$6=0,'P1'!G95,0)+IF('P2'!E$6=0,'P2'!G95,0)+IF('P3'!E$6=0,'P3'!G95,0)+IF('P4'!E$6=0,'P4'!G95,0)+IF('P5'!E$6=0,'P5'!G95,0)+IF('P6'!E$6=0,'P6'!G95,0)+IF('P7'!E$6=0,'P7'!G95,0)+IF('P8'!E$6=0,'P8'!G95,0)+IF('P9'!E$6=0,'P9'!G95,0)+IF('P10'!E$6=0,'P10'!G95,0)+IF(Capofila!E$6=0,Capofila!G95,0)+IF('P11'!E$6=0,'P11'!G95,0)+IF('P12'!E$6=0,'P12'!G95,0)+IF('P13'!E$6=0,'P13'!G95,0)+IF('P14'!E$6=0,'P14'!G95,0)+IF('P15'!E$6=0,'P15'!G95,0)+IF('P16'!E$6=0,'P16'!G95,0)+IF('P17'!E$6=0,'P17'!G95,0)+IF('P18'!E$6=0,'P18'!G95,0)+IF('P19'!E$6=0,'P19'!G95,0)</f>
        <v>0</v>
      </c>
    </row>
    <row r="9" spans="1:2" ht="15" customHeight="1">
      <c r="A9" s="126" t="s">
        <v>26</v>
      </c>
      <c r="B9" s="108">
        <f>+IF('P1'!E$6=0,'P1'!G104,0)+IF('P2'!E$6=0,'P2'!G104,0)+IF('P3'!E$6=0,'P3'!G104,0)+IF('P4'!E$6=0,'P4'!G104,0)+IF('P5'!E$6=0,'P5'!G104,0)+IF('P6'!E$6=0,'P6'!G104,0)+IF('P7'!E$6=0,'P7'!G104,0)+IF('P8'!E$6=0,'P8'!G104,0)+IF('P9'!E$6=0,'P9'!G104,0)+IF('P10'!E$6=0,'P10'!G104,0)+IF(Capofila!E$6=0,Capofila!G104,0)+IF('P11'!E$6=0,'P11'!G104,0)+IF('P12'!E$6=0,'P12'!G104,0)+IF('P13'!E$6=0,'P13'!G104,0)+IF('P14'!E$6=0,'P14'!G104,0)+IF('P15'!E$6=0,'P15'!G104,0)+IF('P16'!E$6=0,'P16'!G104,0)+IF('P17'!E$6=0,'P17'!G104,0)+IF('P18'!E$6=0,'P18'!G104,0)+IF('P19'!E$6=0,'P19'!G104,0)</f>
        <v>0</v>
      </c>
    </row>
    <row r="10" spans="1:2" ht="15" customHeight="1">
      <c r="A10" s="114" t="s">
        <v>27</v>
      </c>
      <c r="B10" s="112">
        <f>+IF('P1'!E$6=0,'P1'!G106,0)+IF('P2'!E$6=0,'P2'!G106,0)+IF('P3'!E$6=0,'P3'!G106,0)+IF('P4'!E$6=0,'P4'!G106,0)+IF('P5'!E$6=0,'P5'!G106,0)+IF('P6'!E$6=0,'P6'!G106,0)+IF('P7'!E$6=0,'P7'!G106,0)+IF('P8'!E$6=0,'P8'!G106,0)+IF('P9'!E$6=0,'P9'!G106,0)+IF('P10'!E$6=0,'P10'!G106,0)+IF(Capofila!E$6=0,Capofila!G106,0)+IF('P11'!E$6=0,'P11'!G106,0)+IF('P12'!E$6=0,'P12'!G106,0)+IF('P13'!E$6=0,'P13'!G106,0)+IF('P14'!E$6=0,'P14'!G106,0)+IF('P15'!E$6=0,'P15'!G106,0)+IF('P16'!E$6=0,'P16'!G106,0)+IF('P17'!E$6=0,'P17'!G106,0)+IF('P18'!E$6=0,'P18'!G106,0)+IF('P19'!E$6=0,'P19'!G106,0)</f>
        <v>0</v>
      </c>
    </row>
    <row r="11" ht="15">
      <c r="A11" s="2"/>
    </row>
    <row r="12" ht="15">
      <c r="A12" s="2"/>
    </row>
    <row r="13" spans="1:2" ht="15" customHeight="1">
      <c r="A13" s="131" t="s">
        <v>52</v>
      </c>
      <c r="B13" s="113" t="s">
        <v>55</v>
      </c>
    </row>
    <row r="14" spans="1:2" s="110" customFormat="1" ht="15.75">
      <c r="A14" s="122" t="s">
        <v>28</v>
      </c>
      <c r="B14" s="111">
        <f>+IF('P1'!E$6=1,'P1'!G29,0)+IF('P2'!E$6=1,'P2'!G29,0)+IF('P3'!E$6=1,'P3'!G29,0)+IF('P4'!E$6=1,'P4'!G29,0)+IF('P5'!E$6=1,'P5'!G29,0)+IF('P6'!E$6=1,'P6'!G29,0)+IF('P7'!E$6=1,'P7'!G29,0)+IF('P8'!E$6=1,'P8'!G29,0)+IF('P9'!E$6=1,'P9'!G29,0)+IF('P10'!E$6=1,'P10'!G29,0)+IF(Capofila!E$6=1,Capofila!G29,0)+IF('P11'!E$6=1,'P11'!G29,0)+IF('P12'!E$6=1,'P12'!G29,0)+IF('P13'!E$6=1,'P13'!G29,0)+IF('P14'!E$6=1,'P14'!G29,0)+IF('P15'!E$6=1,'P15'!G29,0)+IF('P16'!E$6=1,'P16'!G29,0)+IF('P17'!E$6=1,'P17'!G29,0)+IF('P18'!E$6=1,'P18'!G29,0)+IF('P19'!E$6=1,'P19'!G29,0)</f>
        <v>0</v>
      </c>
    </row>
    <row r="15" spans="1:2" s="110" customFormat="1" ht="15.75">
      <c r="A15" s="123" t="s">
        <v>24</v>
      </c>
      <c r="B15" s="111">
        <f>+IF('P1'!E$6=1,'P1'!G72,0)+IF('P2'!E$6=1,'P2'!G72,0)+IF('P3'!E$6=1,'P3'!G72,0)+IF('P4'!E$6=1,'P4'!G72,0)+IF('P5'!E$6=1,'P5'!G72,0)+IF('P6'!E$6=1,'P6'!G72,0)+IF('P7'!E$6=1,'P7'!G72,0)+IF('P8'!E$6=1,'P8'!G72,0)+IF('P9'!E$6=1,'P9'!G72,0)+IF('P10'!E$6=1,'P10'!G72,0)+IF(Capofila!E$6=1,Capofila!G72,0)+IF('P11'!E$6=1,'P11'!G72,0)+IF('P12'!E$6=1,'P12'!G72,0)+IF('P13'!E$6=1,'P13'!G72,0)+IF('P14'!E$6=1,'P14'!G72,0)+IF('P15'!E$6=1,'P15'!G72,0)+IF('P16'!E$6=1,'P16'!G72,0)+IF('P17'!E$6=1,'P17'!G72,0)+IF('P18'!E$6=1,'P18'!G72,0)+IF('P19'!E$6=1,'P19'!G72,0)</f>
        <v>0</v>
      </c>
    </row>
    <row r="16" spans="1:2" s="110" customFormat="1" ht="15.75">
      <c r="A16" s="124" t="s">
        <v>29</v>
      </c>
      <c r="B16" s="111">
        <f>+IF('P1'!E$6=1,'P1'!G87,0)+IF('P2'!E$6=1,'P2'!G87,0)+IF('P3'!E$6=1,'P3'!G87,0)+IF('P4'!E$6=1,'P4'!G87,0)+IF('P5'!E$6=1,'P5'!G87,0)+IF('P6'!E$6=1,'P6'!G87,0)+IF('P7'!E$6=1,'P7'!G87,0)+IF('P8'!E$6=1,'P8'!G87,0)+IF('P9'!E$6=1,'P9'!G87,0)+IF('P10'!E$6=1,'P10'!G87,0)+IF(Capofila!E$6=1,Capofila!G87,0)+IF('P11'!E$6=1,'P11'!G87,0)+IF('P12'!E$6=1,'P12'!G87,0)+IF('P13'!E$6=1,'P13'!G87,0)+IF('P14'!E$6=1,'P14'!G87,0)+IF('P15'!E$6=1,'P15'!G87,0)+IF('P16'!E$6=1,'P16'!G87,0)+IF('P17'!E$6=1,'P17'!G87,0)+IF('P18'!E$6=1,'P18'!G87,0)+IF('P19'!E$6=1,'P19'!G87,0)</f>
        <v>0</v>
      </c>
    </row>
    <row r="17" spans="1:2" s="110" customFormat="1" ht="15.75">
      <c r="A17" s="125" t="s">
        <v>25</v>
      </c>
      <c r="B17" s="111">
        <f>+IF('P1'!E$6=1,'P1'!G95,0)+IF('P2'!E$6=1,'P2'!G95,0)+IF('P3'!E$6=1,'P3'!G95,0)+IF('P4'!E$6=1,'P4'!G95,0)+IF('P5'!E$6=1,'P5'!G95,0)+IF('P6'!E$6=1,'P6'!G95,0)+IF('P7'!E$6=1,'P7'!G95,0)+IF('P8'!E$6=1,'P8'!G95,0)+IF('P9'!E$6=1,'P9'!G95,0)+IF('P10'!E$6=1,'P10'!G95,0)+IF(Capofila!E$6=1,Capofila!G95,0)+IF('P11'!E$6=1,'P11'!G95,0)+IF('P12'!E$6=1,'P12'!G95,0)+IF('P13'!E$6=1,'P13'!G95,0)+IF('P14'!E$6=1,'P14'!G95,0)+IF('P15'!E$6=1,'P15'!G95,0)+IF('P16'!E$6=1,'P16'!G95,0)+IF('P17'!E$6=1,'P17'!G95,0)+IF('P18'!E$6=1,'P18'!G95,0)+IF('P19'!E$6=1,'P19'!G95,0)</f>
        <v>0</v>
      </c>
    </row>
    <row r="18" spans="1:2" s="110" customFormat="1" ht="15.75">
      <c r="A18" s="126" t="s">
        <v>26</v>
      </c>
      <c r="B18" s="111">
        <f>+IF('P1'!E$6=1,'P1'!G104,0)+IF('P2'!E$6=1,'P2'!G104,0)+IF('P3'!E$6=1,'P3'!G104,0)+IF('P4'!E$6=1,'P4'!G104,0)+IF('P5'!E$6=1,'P5'!G104,0)+IF('P6'!E$6=1,'P6'!G104,0)+IF('P7'!E$6=1,'P7'!G104,0)+IF('P8'!E$6=1,'P8'!G104,0)+IF('P9'!E$6=1,'P9'!G104,0)+IF('P10'!E$6=1,'P10'!G104,0)+IF(Capofila!E$6=1,Capofila!G104,0)+IF('P11'!E$6=1,'P11'!G104,0)+IF('P12'!E$6=1,'P12'!G104,0)+IF('P13'!E$6=1,'P13'!G104,0)+IF('P14'!E$6=1,'P14'!G104,0)+IF('P15'!E$6=1,'P15'!G104,0)+IF('P16'!E$6=1,'P16'!G104,0)+IF('P17'!E$6=1,'P17'!G104,0)+IF('P18'!E$6=1,'P18'!G104,0)+IF('P19'!E$6=1,'P19'!G104,0)</f>
        <v>0</v>
      </c>
    </row>
    <row r="19" spans="1:3" s="110" customFormat="1" ht="15">
      <c r="A19" s="114" t="s">
        <v>27</v>
      </c>
      <c r="B19" s="111">
        <f>+IF('P1'!E$6=1,'P1'!G106,0)+IF('P2'!E$6=1,'P2'!G106,0)+IF('P3'!E$6=1,'P3'!G106,0)+IF('P4'!E$6=1,'P4'!G106,0)+IF('P5'!E$6=1,'P5'!G106,0)+IF('P6'!E$6=1,'P6'!G106,0)+IF('P7'!E$6=1,'P7'!G106,0)+IF('P8'!E$6=1,'P8'!G106,0)+IF('P9'!E$6=1,'P9'!G106,0)+IF('P10'!E$6=1,'P10'!G106,0)+IF(Capofila!E$6=1,Capofila!G106,0)+IF('P11'!E$6=1,'P11'!G106,0)+IF('P12'!E$6=1,'P12'!G106,0)+IF('P13'!E$6=1,'P13'!G106,0)+IF('P14'!E$6=1,'P14'!G106,0)+IF('P15'!E$6=1,'P15'!G106,0)+IF('P16'!E$6=1,'P16'!G106,0)+IF('P17'!E$6=1,'P17'!G106,0)+IF('P18'!E$6=1,'P18'!G106,0)+IF('P19'!E$6=1,'P19'!G106,0)</f>
        <v>0</v>
      </c>
      <c r="C19" s="109"/>
    </row>
    <row r="20" spans="1:2" s="1" customFormat="1" ht="15">
      <c r="A20"/>
      <c r="B20"/>
    </row>
  </sheetData>
  <sheetProtection password="E62F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2.421875" style="0" bestFit="1" customWidth="1"/>
    <col min="2" max="2" width="16.421875" style="0" bestFit="1" customWidth="1"/>
    <col min="3" max="3" width="11.7109375" style="0" bestFit="1" customWidth="1"/>
    <col min="4" max="4" width="13.421875" style="0" bestFit="1" customWidth="1"/>
    <col min="5" max="5" width="2.421875" style="0" customWidth="1"/>
    <col min="6" max="6" width="19.00390625" style="0" bestFit="1" customWidth="1"/>
  </cols>
  <sheetData>
    <row r="1" ht="15.75">
      <c r="A1" s="150" t="s">
        <v>63</v>
      </c>
    </row>
    <row r="2" spans="1:6" ht="18.75">
      <c r="A2" s="128" t="s">
        <v>58</v>
      </c>
      <c r="B2" s="127"/>
      <c r="C2" s="127"/>
      <c r="D2" s="127"/>
      <c r="E2" s="127"/>
      <c r="F2" s="127"/>
    </row>
    <row r="4" spans="1:6" ht="15" customHeight="1">
      <c r="A4" s="121" t="s">
        <v>22</v>
      </c>
      <c r="B4" s="47" t="s">
        <v>57</v>
      </c>
      <c r="C4" s="47" t="s">
        <v>6</v>
      </c>
      <c r="D4" s="47" t="s">
        <v>7</v>
      </c>
      <c r="E4" s="48"/>
      <c r="F4" s="47" t="s">
        <v>4</v>
      </c>
    </row>
    <row r="5" spans="1:6" ht="15.75">
      <c r="A5" s="132" t="s">
        <v>28</v>
      </c>
      <c r="B5" s="133">
        <f>Capofila!E29+'P1'!E29+'P2'!E29+'P3'!E29+'P4'!E29+'P5'!E29+'P6'!E29+'P7'!E29+'P8'!E29+'P9'!E29+'P10'!E29+'P11'!E29+'P12'!E29+'P13'!E29+'P14'!E29+'P15'!E29+'P15'!E29+'P16'!E29+'P17'!E29+'P18'!E29+'P19'!E29</f>
        <v>0</v>
      </c>
      <c r="C5" s="134">
        <v>0</v>
      </c>
      <c r="D5" s="134">
        <f>B5+C5</f>
        <v>0</v>
      </c>
      <c r="E5" s="135"/>
      <c r="F5" s="134">
        <f>Capofila!G29+'P1'!G29+'P2'!G29+'P3'!G29+'P4'!G29+'P5'!G29+'P6'!G29+'P7'!G29+'P8'!G29+'P9'!G29+'P10'!G29+'P11'!G29+'P12'!G29+'P13'!G29+'P14'!G29+'P15'!G29+'P16'!G29+'P17'!G29+'P18'!G29+'P19'!G29</f>
        <v>0</v>
      </c>
    </row>
    <row r="6" spans="1:6" ht="15.75">
      <c r="A6" s="136" t="s">
        <v>24</v>
      </c>
      <c r="B6" s="137">
        <f>Capofila!C72+'P1'!C72+'P2'!C72+'P3'!C72+'P4'!C72+'P5'!C72+'P6'!C72+'P7'!C72+'P8'!C72+'P9'!C72+'P10'!C72+'P11'!C72+'P12'!C72+'P13'!C72+'P14'!C72+'P15'!C72+'P16'!C72+'P17'!C72+'P18'!C72+'P19'!C72</f>
        <v>0</v>
      </c>
      <c r="C6" s="138">
        <f>Capofila!D72+'P1'!D72+'P2'!D72+'P3'!D72+'P4'!D72+'P5'!D72+'P6'!D72+'P7'!D72+'P8'!D72+'P9'!D72+'P10'!D72+'P11'!D72+'P12'!D72+'P13'!D72+'P14'!D72+'P15'!D72+'P16'!D72+'P17'!D72+'P18'!D72+'P19'!D72</f>
        <v>0</v>
      </c>
      <c r="D6" s="138">
        <f>Capofila!E72+'P1'!E72+'P2'!E72+'P3'!E72+'P4'!E72+'P5'!E72+'P6'!E72+'P7'!E72+'P8'!E72+'P9'!E72+'P10'!E72+'P11'!E72+'P12'!E72+'P13'!E72+'P14'!E72+'P15'!E72+'P16'!E72+'P17'!E72+'P18'!E72+'P19'!E72</f>
        <v>0</v>
      </c>
      <c r="E6" s="21"/>
      <c r="F6" s="138">
        <f>Capofila!G72+'P1'!G72+'P2'!G72+'P3'!G72+'P4'!G72+'P5'!G72+'P6'!G72+'P7'!G72+'P8'!G72+'P9'!G72+'P10'!G72+'P11'!G72+'P12'!G72+'P13'!G72+'P14'!G72+'P15'!G72+'P16'!G72+'P17'!G72+'P18'!G72+'P19'!G72</f>
        <v>0</v>
      </c>
    </row>
    <row r="7" spans="1:6" ht="15.75">
      <c r="A7" s="139" t="s">
        <v>29</v>
      </c>
      <c r="B7" s="140">
        <f>Capofila!C87+'P1'!C87+'P2'!C87+'P3'!C87+'P4'!C87+'P5'!C87+'P6'!C87+'P7'!C87+'P8'!C87+'P9'!C87+'P10'!C87+'P11'!C87+'P12'!C87+'P13'!C87+'P14'!C87+'P15'!C87+'P16'!C87+'P17'!C87+'P18'!C87+'P19'!C87</f>
        <v>0</v>
      </c>
      <c r="C7" s="141">
        <f>Capofila!D87+'P1'!D87+'P2'!D87+'P3'!D87+'P4'!D87+'P5'!D87+'P6'!D87+'P7'!D87+'P8'!D87+'P9'!D87+'P10'!D87+'P11'!D87+'P12'!D87+'P13'!D87+'P14'!D87+'P15'!D87+'P16'!D87+'P17'!D87+'P18'!D87+'P19'!D87</f>
        <v>0</v>
      </c>
      <c r="D7" s="141">
        <f>Capofila!E87+'P1'!E87+'P2'!E87+'P3'!E87+'P4'!E87+'P5'!E87+'P6'!E87+'P7'!E87+'P8'!E87+'P9'!E87+'P10'!E87+'P11'!E87+'P12'!E87+'P13'!E87+'P14'!E87+'P15'!E87+'P16'!E87+'P17'!E87+'P18'!E87+'P19'!E87</f>
        <v>0</v>
      </c>
      <c r="E7" s="21"/>
      <c r="F7" s="138">
        <f>Capofila!G87+'P1'!G87+'P2'!G87+'P3'!G87+'P4'!G87+'P5'!G87+'P6'!G87+'P7'!G87+'P8'!G87+'P9'!G87+'P10'!G87+'P11'!G87+'P12'!G87+'P13'!G87+'P14'!G87+'P15'!G87+'P16'!G87+'P17'!G87+'P18'!G87+'P19'!G87</f>
        <v>0</v>
      </c>
    </row>
    <row r="8" spans="1:6" ht="15.75">
      <c r="A8" s="142" t="s">
        <v>25</v>
      </c>
      <c r="B8" s="137">
        <f>Capofila!C95+'P1'!C95+'P2'!C95+'P3'!C95+'P4'!C95+'P5'!C95+'P6'!C95+'P7'!C95+'P8'!C95+'P9'!C95+'P10'!C95+'P11'!C95+'P12'!C95+'P13'!C95+'P14'!C95+'P15'!C95+'P16'!C95+'P17'!C95+'P18'!C95+'P19'!C95</f>
        <v>0</v>
      </c>
      <c r="C8" s="138">
        <f>Capofila!D95+'P1'!D95+'P2'!D95+'P3'!D95+'P4'!D95+'P5'!D95+'P6'!D95+'P7'!D95+'P8'!D95+'P9'!D95+'P10'!D95+'P11'!D95+'P12'!D95+'P13'!D95+'P14'!D95+'P15'!D95+'P16'!D95+'P17'!D95+'P18'!D95+'P19'!D95</f>
        <v>0</v>
      </c>
      <c r="D8" s="138">
        <f>Capofila!E95+'P1'!E95+'P2'!E95+'P3'!E95+'P4'!E95+'P5'!E95+'P6'!E95+'P7'!E95+'P8'!E95+'P9'!E95+'P10'!E95+'P11'!E95+'P12'!E95+'P13'!E95+'P14'!E95+'P15'!E95+'P16'!E95+'P17'!E95+'P18'!E95+'P19'!E95</f>
        <v>0</v>
      </c>
      <c r="E8" s="21"/>
      <c r="F8" s="138">
        <f>Capofila!G95+'P1'!G95+'P2'!G95+'P3'!G95+'P4'!G95+'P5'!G95+'P6'!G95+'P7'!G95+'P8'!G95+'P9'!G95+'P10'!G95+'P11'!G95+'P12'!G95+'P13'!G95+'P14'!G95+'P15'!G95+'P16'!G95+'P17'!G95+'P18'!G95+'P19'!G95</f>
        <v>0</v>
      </c>
    </row>
    <row r="9" spans="1:6" ht="15.75">
      <c r="A9" s="143" t="s">
        <v>26</v>
      </c>
      <c r="B9" s="137">
        <f>Capofila!C104+'P1'!C104+'P2'!C104+'P3'!C104+'P4'!C104+'P5'!C104+'P6'!C104+'P7'!C104+'P8'!C104+'P9'!C104+'P10'!C104+'P11'!C104+'P12'!C104+'P13'!C104+'P14'!C104+'P15'!C104+'P16'!C104+'P17'!C104+'P18'!C104+'P19'!C104</f>
        <v>0</v>
      </c>
      <c r="C9" s="138">
        <f>Capofila!D104+'P1'!D104+'P2'!D104+'P3'!D104+'P4'!D104+'P5'!D104+'P6'!D104+'P7'!D104+'P8'!D104+'P9'!D104+'P10'!D104+'P11'!D104+'P12'!D104+'P13'!D104+'P14'!D104+'P15'!D104+'P16'!D104+'P17'!D104+'P18'!D104+'P19'!D104</f>
        <v>0</v>
      </c>
      <c r="D9" s="138">
        <f>Capofila!E104+'P1'!E104+'P2'!E104+'P3'!E104+'P4'!E104+'P5'!E104+'P6'!E104+'P7'!E104+'P8'!E104+'P9'!E104+'P10'!E104+'P11'!E104+'P12'!E104+'P13'!E104+'P14'!E104+'P15'!E104+'P16'!E104+'P17'!E104+'P18'!E104+'P19'!E104</f>
        <v>0</v>
      </c>
      <c r="E9" s="21"/>
      <c r="F9" s="138">
        <f>Capofila!G104+'P1'!G104+'P2'!G104+'P3'!G104+'P4'!G104+'P5'!G104+'P6'!G104+'P7'!G104+'P8'!G104+'P9'!G104+'P10'!G104+'P11'!G104+'P12'!G104+'P13'!G104+'P14'!G104+'P15'!G104+'P16'!G104+'P17'!G104+'P18'!G104+'P19'!G104</f>
        <v>0</v>
      </c>
    </row>
    <row r="10" spans="1:6" ht="15">
      <c r="A10" s="144" t="s">
        <v>23</v>
      </c>
      <c r="B10" s="145">
        <f>SUM(B5:B9)</f>
        <v>0</v>
      </c>
      <c r="C10" s="145">
        <f>SUM(C5:C9)</f>
        <v>0</v>
      </c>
      <c r="D10" s="145">
        <f>SUM(D5:D9)</f>
        <v>0</v>
      </c>
      <c r="E10" s="146"/>
      <c r="F10" s="145">
        <f>SUM(F5:F9)</f>
        <v>0</v>
      </c>
    </row>
    <row r="11" ht="15.75" thickBot="1"/>
    <row r="12" spans="1:2" ht="15.75" thickBot="1">
      <c r="A12" s="148" t="s">
        <v>59</v>
      </c>
      <c r="B12" s="147" t="e">
        <f>F9/F10</f>
        <v>#DIV/0!</v>
      </c>
    </row>
    <row r="13" ht="15">
      <c r="B13" s="49"/>
    </row>
  </sheetData>
  <sheetProtection password="E62F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ignoredErrors>
    <ignoredError sqref="B1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B8" sqref="B8:G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32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13"/>
      <c r="C10" s="233"/>
      <c r="D10" s="233"/>
      <c r="E10" s="10">
        <v>0</v>
      </c>
      <c r="F10" s="30"/>
      <c r="G10" s="18">
        <f>E10</f>
        <v>0</v>
      </c>
    </row>
    <row r="11" spans="1:7" ht="15">
      <c r="A11" s="223"/>
      <c r="B11" s="23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 aca="true" t="shared" si="1" ref="E34:E41">+D34+C34</f>
        <v>0</v>
      </c>
      <c r="F34" s="179"/>
      <c r="G34" s="64">
        <f>+IF(E$6=1,C34,E34)</f>
        <v>0</v>
      </c>
    </row>
    <row r="35" spans="1:7" ht="15">
      <c r="A35" s="202"/>
      <c r="B35" s="35"/>
      <c r="C35" s="68">
        <v>0</v>
      </c>
      <c r="D35" s="66">
        <v>0</v>
      </c>
      <c r="E35" s="65">
        <f t="shared" si="1"/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SUM(C77:D77)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F34:F42"/>
    <mergeCell ref="B44:G44"/>
    <mergeCell ref="F45:F53"/>
    <mergeCell ref="F56:F64"/>
    <mergeCell ref="E31:E32"/>
    <mergeCell ref="F31:F32"/>
    <mergeCell ref="G31:G32"/>
    <mergeCell ref="B33:G33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106:D106"/>
    <mergeCell ref="B91:G91"/>
    <mergeCell ref="F92:F93"/>
    <mergeCell ref="F97:F98"/>
    <mergeCell ref="G97:G98"/>
    <mergeCell ref="E97:E98"/>
    <mergeCell ref="A97:A104"/>
    <mergeCell ref="B97:B98"/>
    <mergeCell ref="C97:C98"/>
    <mergeCell ref="D97:D98"/>
    <mergeCell ref="B99:G99"/>
    <mergeCell ref="F102:F10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6"/>
  <sheetViews>
    <sheetView zoomScale="86" zoomScaleNormal="86" zoomScalePageLayoutView="0" workbookViewId="0" topLeftCell="A1">
      <selection activeCell="H8" sqref="H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32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13"/>
      <c r="C10" s="233"/>
      <c r="D10" s="233"/>
      <c r="E10" s="10">
        <v>0</v>
      </c>
      <c r="F10" s="30"/>
      <c r="G10" s="18">
        <f>E10</f>
        <v>0</v>
      </c>
    </row>
    <row r="11" spans="1:7" ht="15">
      <c r="A11" s="223"/>
      <c r="B11" s="23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 aca="true" t="shared" si="1" ref="E34:E41">+D34+C34</f>
        <v>0</v>
      </c>
      <c r="F34" s="179"/>
      <c r="G34" s="64">
        <f>+IF(E$6=1,C34,E34)</f>
        <v>0</v>
      </c>
    </row>
    <row r="35" spans="1:7" ht="15">
      <c r="A35" s="202"/>
      <c r="B35" s="35"/>
      <c r="C35" s="68">
        <v>0</v>
      </c>
      <c r="D35" s="66">
        <v>0</v>
      </c>
      <c r="E35" s="65">
        <f t="shared" si="1"/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>C45+D45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aca="true" t="shared" si="3" ref="E46:E52">+D46+C46</f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C77+D77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F34:F42"/>
    <mergeCell ref="B44:G44"/>
    <mergeCell ref="F45:F53"/>
    <mergeCell ref="F56:F64"/>
    <mergeCell ref="E31:E32"/>
    <mergeCell ref="F31:F32"/>
    <mergeCell ref="G31:G32"/>
    <mergeCell ref="B33:G33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106:D106"/>
    <mergeCell ref="B91:G91"/>
    <mergeCell ref="F92:F93"/>
    <mergeCell ref="F97:F98"/>
    <mergeCell ref="G97:G98"/>
    <mergeCell ref="E97:E98"/>
    <mergeCell ref="A97:A104"/>
    <mergeCell ref="B97:B98"/>
    <mergeCell ref="C97:C98"/>
    <mergeCell ref="D97:D98"/>
    <mergeCell ref="B99:G99"/>
    <mergeCell ref="F102:F10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B8" sqref="B8:G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32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13"/>
      <c r="C10" s="233"/>
      <c r="D10" s="233"/>
      <c r="E10" s="10">
        <v>0</v>
      </c>
      <c r="F10" s="30"/>
      <c r="G10" s="18">
        <f>E10</f>
        <v>0</v>
      </c>
    </row>
    <row r="11" spans="1:7" ht="15">
      <c r="A11" s="223"/>
      <c r="B11" s="23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 aca="true" t="shared" si="1" ref="E34:E41">+D34+C34</f>
        <v>0</v>
      </c>
      <c r="F34" s="179"/>
      <c r="G34" s="64">
        <f>+IF(E$6=1,C34,E34)</f>
        <v>0</v>
      </c>
    </row>
    <row r="35" spans="1:7" ht="15">
      <c r="A35" s="202"/>
      <c r="B35" s="35"/>
      <c r="C35" s="68">
        <v>0</v>
      </c>
      <c r="D35" s="66">
        <v>0</v>
      </c>
      <c r="E35" s="65">
        <f t="shared" si="1"/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SUM(C77:D77)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F34:F42"/>
    <mergeCell ref="B44:G44"/>
    <mergeCell ref="F45:F53"/>
    <mergeCell ref="F56:F64"/>
    <mergeCell ref="E31:E32"/>
    <mergeCell ref="F31:F32"/>
    <mergeCell ref="G31:G32"/>
    <mergeCell ref="B33:G33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106:D106"/>
    <mergeCell ref="B91:G91"/>
    <mergeCell ref="F92:F93"/>
    <mergeCell ref="F97:F98"/>
    <mergeCell ref="G97:G98"/>
    <mergeCell ref="E97:E98"/>
    <mergeCell ref="A97:A104"/>
    <mergeCell ref="B97:B98"/>
    <mergeCell ref="C97:C98"/>
    <mergeCell ref="D97:D98"/>
    <mergeCell ref="B99:G99"/>
    <mergeCell ref="F102:F10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B8" sqref="B8:G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13"/>
      <c r="C10" s="233"/>
      <c r="D10" s="233"/>
      <c r="E10" s="10">
        <v>0</v>
      </c>
      <c r="F10" s="30"/>
      <c r="G10" s="18">
        <f>E10</f>
        <v>0</v>
      </c>
    </row>
    <row r="11" spans="1:7" ht="15">
      <c r="A11" s="223"/>
      <c r="B11" s="23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 aca="true" t="shared" si="1" ref="E34:E41">+D34+C34</f>
        <v>0</v>
      </c>
      <c r="F34" s="179"/>
      <c r="G34" s="64">
        <f>+IF(E$6=1,C34,E34)</f>
        <v>0</v>
      </c>
    </row>
    <row r="35" spans="1:7" ht="15">
      <c r="A35" s="202"/>
      <c r="B35" s="35"/>
      <c r="C35" s="68">
        <v>0</v>
      </c>
      <c r="D35" s="66">
        <v>0</v>
      </c>
      <c r="E35" s="65">
        <f t="shared" si="1"/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SUM(C77:D77)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F34:F42"/>
    <mergeCell ref="B44:G44"/>
    <mergeCell ref="F45:F53"/>
    <mergeCell ref="F56:F64"/>
    <mergeCell ref="E31:E32"/>
    <mergeCell ref="F31:F32"/>
    <mergeCell ref="G31:G32"/>
    <mergeCell ref="B33:G33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106:D106"/>
    <mergeCell ref="B91:G91"/>
    <mergeCell ref="F92:F93"/>
    <mergeCell ref="F97:F98"/>
    <mergeCell ref="G97:G98"/>
    <mergeCell ref="E97:E98"/>
    <mergeCell ref="A97:A104"/>
    <mergeCell ref="B97:B98"/>
    <mergeCell ref="C97:C98"/>
    <mergeCell ref="D97:D98"/>
    <mergeCell ref="B99:G99"/>
    <mergeCell ref="F102:F10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B8" sqref="B8:G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13"/>
      <c r="C10" s="233"/>
      <c r="D10" s="233"/>
      <c r="E10" s="10">
        <v>0</v>
      </c>
      <c r="F10" s="30"/>
      <c r="G10" s="18">
        <f>E10</f>
        <v>0</v>
      </c>
    </row>
    <row r="11" spans="1:7" ht="15">
      <c r="A11" s="223"/>
      <c r="B11" s="23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 aca="true" t="shared" si="1" ref="E34:E41">+D34+C34</f>
        <v>0</v>
      </c>
      <c r="F34" s="179"/>
      <c r="G34" s="64">
        <f>+IF(E$6=1,C34,E34)</f>
        <v>0</v>
      </c>
    </row>
    <row r="35" spans="1:7" ht="15">
      <c r="A35" s="202"/>
      <c r="B35" s="35"/>
      <c r="C35" s="68">
        <v>0</v>
      </c>
      <c r="D35" s="66">
        <v>0</v>
      </c>
      <c r="E35" s="65">
        <f t="shared" si="1"/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SUM(C77:D77)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F34:F42"/>
    <mergeCell ref="B44:G44"/>
    <mergeCell ref="F45:F53"/>
    <mergeCell ref="F56:F64"/>
    <mergeCell ref="E31:E32"/>
    <mergeCell ref="F31:F32"/>
    <mergeCell ref="G31:G32"/>
    <mergeCell ref="B33:G33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106:D106"/>
    <mergeCell ref="B91:G91"/>
    <mergeCell ref="F92:F93"/>
    <mergeCell ref="F97:F98"/>
    <mergeCell ref="G97:G98"/>
    <mergeCell ref="E97:E98"/>
    <mergeCell ref="A97:A104"/>
    <mergeCell ref="B97:B98"/>
    <mergeCell ref="C97:C98"/>
    <mergeCell ref="D97:D98"/>
    <mergeCell ref="B99:G99"/>
    <mergeCell ref="F102:F10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B8" sqref="B8:G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13"/>
      <c r="C10" s="233"/>
      <c r="D10" s="233"/>
      <c r="E10" s="10">
        <v>0</v>
      </c>
      <c r="F10" s="30"/>
      <c r="G10" s="18">
        <f>E10</f>
        <v>0</v>
      </c>
    </row>
    <row r="11" spans="1:7" ht="15">
      <c r="A11" s="223"/>
      <c r="B11" s="23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 aca="true" t="shared" si="1" ref="E34:E41">+D34+C34</f>
        <v>0</v>
      </c>
      <c r="F34" s="179"/>
      <c r="G34" s="64">
        <f>+IF(E$6=1,C34,E34)</f>
        <v>0</v>
      </c>
    </row>
    <row r="35" spans="1:7" ht="15">
      <c r="A35" s="202"/>
      <c r="B35" s="35"/>
      <c r="C35" s="68">
        <v>0</v>
      </c>
      <c r="D35" s="66">
        <v>0</v>
      </c>
      <c r="E35" s="65">
        <f t="shared" si="1"/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SUM(C77:D77)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F34:F42"/>
    <mergeCell ref="B44:G44"/>
    <mergeCell ref="F45:F53"/>
    <mergeCell ref="F56:F64"/>
    <mergeCell ref="E31:E32"/>
    <mergeCell ref="F31:F32"/>
    <mergeCell ref="G31:G32"/>
    <mergeCell ref="B33:G33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106:D106"/>
    <mergeCell ref="B91:G91"/>
    <mergeCell ref="F92:F93"/>
    <mergeCell ref="F97:F98"/>
    <mergeCell ref="G97:G98"/>
    <mergeCell ref="E97:E98"/>
    <mergeCell ref="A97:A104"/>
    <mergeCell ref="B97:B98"/>
    <mergeCell ref="C97:C98"/>
    <mergeCell ref="D97:D98"/>
    <mergeCell ref="B99:G99"/>
    <mergeCell ref="F102:F10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B8" sqref="B8:G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218"/>
      <c r="D2" s="219"/>
      <c r="E2" s="219"/>
      <c r="F2" s="219"/>
      <c r="G2" s="220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221" t="s">
        <v>32</v>
      </c>
      <c r="C4" s="221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222" t="s">
        <v>1</v>
      </c>
      <c r="C6" s="222"/>
      <c r="E6" s="8">
        <v>0</v>
      </c>
      <c r="F6" s="7"/>
      <c r="G6" s="7"/>
    </row>
    <row r="7" ht="7.5" customHeight="1"/>
    <row r="8" spans="1:7" ht="18.75">
      <c r="A8" s="223" t="s">
        <v>19</v>
      </c>
      <c r="B8" s="225" t="s">
        <v>64</v>
      </c>
      <c r="C8" s="225"/>
      <c r="D8" s="225"/>
      <c r="E8" s="225"/>
      <c r="F8" s="225"/>
      <c r="G8" s="225"/>
    </row>
    <row r="9" spans="1:7" ht="15" customHeight="1">
      <c r="A9" s="223"/>
      <c r="B9" s="200" t="s">
        <v>3</v>
      </c>
      <c r="C9" s="200"/>
      <c r="D9" s="200"/>
      <c r="E9" s="38" t="s">
        <v>21</v>
      </c>
      <c r="F9" s="30"/>
      <c r="G9" s="38" t="s">
        <v>4</v>
      </c>
    </row>
    <row r="10" spans="1:7" ht="15">
      <c r="A10" s="223"/>
      <c r="B10" s="213"/>
      <c r="C10" s="233"/>
      <c r="D10" s="233"/>
      <c r="E10" s="10">
        <v>0</v>
      </c>
      <c r="F10" s="30"/>
      <c r="G10" s="18">
        <f>E10</f>
        <v>0</v>
      </c>
    </row>
    <row r="11" spans="1:7" ht="15">
      <c r="A11" s="223"/>
      <c r="B11" s="233"/>
      <c r="C11" s="233"/>
      <c r="D11" s="233"/>
      <c r="E11" s="10">
        <v>0</v>
      </c>
      <c r="F11" s="30"/>
      <c r="G11" s="18">
        <f>E11</f>
        <v>0</v>
      </c>
    </row>
    <row r="12" spans="1:7" ht="15">
      <c r="A12" s="223"/>
      <c r="B12" s="234"/>
      <c r="C12" s="234"/>
      <c r="D12" s="234"/>
      <c r="E12" s="10">
        <v>0</v>
      </c>
      <c r="F12" s="30"/>
      <c r="G12" s="18">
        <f>E12</f>
        <v>0</v>
      </c>
    </row>
    <row r="13" spans="1:7" ht="15">
      <c r="A13" s="223"/>
      <c r="B13" s="233"/>
      <c r="C13" s="233"/>
      <c r="D13" s="233"/>
      <c r="E13" s="10">
        <v>0</v>
      </c>
      <c r="F13" s="30"/>
      <c r="G13" s="18">
        <f>E13</f>
        <v>0</v>
      </c>
    </row>
    <row r="14" spans="1:7" ht="15">
      <c r="A14" s="223"/>
      <c r="B14" s="233"/>
      <c r="C14" s="233"/>
      <c r="D14" s="233"/>
      <c r="E14" s="10">
        <v>0</v>
      </c>
      <c r="F14" s="30"/>
      <c r="G14" s="18">
        <f>E14</f>
        <v>0</v>
      </c>
    </row>
    <row r="15" spans="1:9" ht="15">
      <c r="A15" s="223"/>
      <c r="B15" s="207" t="s">
        <v>34</v>
      </c>
      <c r="C15" s="207"/>
      <c r="D15" s="207"/>
      <c r="E15" s="73">
        <f>SUM(E10:E14)</f>
        <v>0</v>
      </c>
      <c r="F15" s="30"/>
      <c r="G15" s="70">
        <f>SUM(G10:G14)</f>
        <v>0</v>
      </c>
      <c r="I15" s="21"/>
    </row>
    <row r="16" spans="1:7" ht="6" customHeight="1">
      <c r="A16" s="223"/>
      <c r="B16" s="214"/>
      <c r="C16" s="215"/>
      <c r="D16" s="215"/>
      <c r="E16" s="215"/>
      <c r="F16" s="215"/>
      <c r="G16" s="215"/>
    </row>
    <row r="17" spans="1:7" ht="18.75">
      <c r="A17" s="223"/>
      <c r="B17" s="216" t="s">
        <v>20</v>
      </c>
      <c r="C17" s="216"/>
      <c r="D17" s="216"/>
      <c r="E17" s="216"/>
      <c r="F17" s="216"/>
      <c r="G17" s="217"/>
    </row>
    <row r="18" spans="1:7" ht="15" customHeight="1">
      <c r="A18" s="223"/>
      <c r="B18" s="200" t="s">
        <v>3</v>
      </c>
      <c r="C18" s="200"/>
      <c r="D18" s="200"/>
      <c r="E18" s="20" t="s">
        <v>21</v>
      </c>
      <c r="F18" s="34"/>
      <c r="G18" s="20" t="s">
        <v>4</v>
      </c>
    </row>
    <row r="19" spans="1:7" ht="15">
      <c r="A19" s="223"/>
      <c r="B19" s="231"/>
      <c r="C19" s="231"/>
      <c r="D19" s="231"/>
      <c r="E19" s="67">
        <v>0</v>
      </c>
      <c r="F19" s="31"/>
      <c r="G19" s="63">
        <f>E19</f>
        <v>0</v>
      </c>
    </row>
    <row r="20" spans="1:7" ht="15">
      <c r="A20" s="223"/>
      <c r="B20" s="231"/>
      <c r="C20" s="231"/>
      <c r="D20" s="231"/>
      <c r="E20" s="67">
        <v>0</v>
      </c>
      <c r="F20" s="31"/>
      <c r="G20" s="63">
        <f aca="true" t="shared" si="0" ref="G20:G25">E20</f>
        <v>0</v>
      </c>
    </row>
    <row r="21" spans="1:7" ht="15">
      <c r="A21" s="223"/>
      <c r="B21" s="231"/>
      <c r="C21" s="231"/>
      <c r="D21" s="231"/>
      <c r="E21" s="67">
        <v>0</v>
      </c>
      <c r="F21" s="31"/>
      <c r="G21" s="63">
        <f t="shared" si="0"/>
        <v>0</v>
      </c>
    </row>
    <row r="22" spans="1:7" ht="15">
      <c r="A22" s="223"/>
      <c r="B22" s="231"/>
      <c r="C22" s="231"/>
      <c r="D22" s="231"/>
      <c r="E22" s="67">
        <v>0</v>
      </c>
      <c r="F22" s="31"/>
      <c r="G22" s="63">
        <f t="shared" si="0"/>
        <v>0</v>
      </c>
    </row>
    <row r="23" spans="1:7" ht="15">
      <c r="A23" s="223"/>
      <c r="B23" s="231"/>
      <c r="C23" s="231"/>
      <c r="D23" s="231"/>
      <c r="E23" s="67">
        <v>0</v>
      </c>
      <c r="F23" s="31"/>
      <c r="G23" s="63">
        <f t="shared" si="0"/>
        <v>0</v>
      </c>
    </row>
    <row r="24" spans="1:7" ht="15">
      <c r="A24" s="223"/>
      <c r="B24" s="231"/>
      <c r="C24" s="231"/>
      <c r="D24" s="231"/>
      <c r="E24" s="67">
        <v>0</v>
      </c>
      <c r="F24" s="31"/>
      <c r="G24" s="63">
        <f t="shared" si="0"/>
        <v>0</v>
      </c>
    </row>
    <row r="25" spans="1:7" ht="15">
      <c r="A25" s="223"/>
      <c r="B25" s="231"/>
      <c r="C25" s="231"/>
      <c r="D25" s="231"/>
      <c r="E25" s="67">
        <v>0</v>
      </c>
      <c r="F25" s="31"/>
      <c r="G25" s="63">
        <f t="shared" si="0"/>
        <v>0</v>
      </c>
    </row>
    <row r="26" spans="1:7" ht="15">
      <c r="A26" s="223"/>
      <c r="B26" s="232"/>
      <c r="C26" s="232"/>
      <c r="D26" s="232"/>
      <c r="E26" s="72">
        <v>0</v>
      </c>
      <c r="F26" s="31"/>
      <c r="G26" s="63">
        <f>E26</f>
        <v>0</v>
      </c>
    </row>
    <row r="27" spans="1:7" ht="15">
      <c r="A27" s="223"/>
      <c r="B27" s="207" t="s">
        <v>35</v>
      </c>
      <c r="C27" s="207"/>
      <c r="D27" s="207"/>
      <c r="E27" s="73">
        <f>SUM(E19:E26)</f>
        <v>0</v>
      </c>
      <c r="F27" s="31"/>
      <c r="G27" s="70">
        <f>SUM(G19:G26)</f>
        <v>0</v>
      </c>
    </row>
    <row r="28" spans="1:7" ht="6" customHeight="1" thickBot="1">
      <c r="A28" s="223"/>
      <c r="B28" s="208"/>
      <c r="C28" s="209"/>
      <c r="D28" s="209"/>
      <c r="E28" s="209"/>
      <c r="F28" s="209"/>
      <c r="G28" s="209"/>
    </row>
    <row r="29" spans="1:7" ht="19.5" thickBot="1">
      <c r="A29" s="224"/>
      <c r="B29" s="210" t="s">
        <v>23</v>
      </c>
      <c r="C29" s="211"/>
      <c r="D29" s="212"/>
      <c r="E29" s="74">
        <f>E15+E27</f>
        <v>0</v>
      </c>
      <c r="F29" s="31"/>
      <c r="G29" s="71">
        <f>G15+G27</f>
        <v>0</v>
      </c>
    </row>
    <row r="31" spans="1:7" ht="15">
      <c r="A31" s="202" t="s">
        <v>2</v>
      </c>
      <c r="B31" s="176" t="s">
        <v>3</v>
      </c>
      <c r="C31" s="177" t="s">
        <v>5</v>
      </c>
      <c r="D31" s="177" t="s">
        <v>6</v>
      </c>
      <c r="E31" s="177" t="s">
        <v>7</v>
      </c>
      <c r="F31" s="186"/>
      <c r="G31" s="193" t="s">
        <v>4</v>
      </c>
    </row>
    <row r="32" spans="1:7" ht="15">
      <c r="A32" s="202"/>
      <c r="B32" s="176"/>
      <c r="C32" s="177"/>
      <c r="D32" s="177"/>
      <c r="E32" s="177"/>
      <c r="F32" s="186"/>
      <c r="G32" s="204"/>
    </row>
    <row r="33" spans="1:7" ht="18.75">
      <c r="A33" s="202"/>
      <c r="B33" s="194" t="s">
        <v>8</v>
      </c>
      <c r="C33" s="194"/>
      <c r="D33" s="194"/>
      <c r="E33" s="194"/>
      <c r="F33" s="194"/>
      <c r="G33" s="194"/>
    </row>
    <row r="34" spans="1:7" ht="15">
      <c r="A34" s="202"/>
      <c r="B34" s="35"/>
      <c r="C34" s="68">
        <v>0</v>
      </c>
      <c r="D34" s="66">
        <v>0</v>
      </c>
      <c r="E34" s="65">
        <f aca="true" t="shared" si="1" ref="E34:E41">+D34+C34</f>
        <v>0</v>
      </c>
      <c r="F34" s="179"/>
      <c r="G34" s="64">
        <f>+IF(E$6=1,C34,E34)</f>
        <v>0</v>
      </c>
    </row>
    <row r="35" spans="1:7" ht="15">
      <c r="A35" s="202"/>
      <c r="B35" s="35"/>
      <c r="C35" s="68">
        <v>0</v>
      </c>
      <c r="D35" s="66">
        <v>0</v>
      </c>
      <c r="E35" s="65">
        <f t="shared" si="1"/>
        <v>0</v>
      </c>
      <c r="F35" s="179"/>
      <c r="G35" s="64">
        <f aca="true" t="shared" si="2" ref="G35:G41">+IF(E$6=1,C35,E35)</f>
        <v>0</v>
      </c>
    </row>
    <row r="36" spans="1:7" ht="15">
      <c r="A36" s="202"/>
      <c r="B36" s="35"/>
      <c r="C36" s="68">
        <v>0</v>
      </c>
      <c r="D36" s="66">
        <v>0</v>
      </c>
      <c r="E36" s="65">
        <f t="shared" si="1"/>
        <v>0</v>
      </c>
      <c r="F36" s="179"/>
      <c r="G36" s="64">
        <f t="shared" si="2"/>
        <v>0</v>
      </c>
    </row>
    <row r="37" spans="1:7" ht="15">
      <c r="A37" s="202"/>
      <c r="B37" s="35"/>
      <c r="C37" s="68">
        <v>0</v>
      </c>
      <c r="D37" s="66">
        <v>0</v>
      </c>
      <c r="E37" s="65">
        <f t="shared" si="1"/>
        <v>0</v>
      </c>
      <c r="F37" s="179"/>
      <c r="G37" s="64">
        <f t="shared" si="2"/>
        <v>0</v>
      </c>
    </row>
    <row r="38" spans="1:7" ht="15">
      <c r="A38" s="202"/>
      <c r="B38" s="35"/>
      <c r="C38" s="68">
        <v>0</v>
      </c>
      <c r="D38" s="66">
        <v>0</v>
      </c>
      <c r="E38" s="65">
        <f t="shared" si="1"/>
        <v>0</v>
      </c>
      <c r="F38" s="179"/>
      <c r="G38" s="64">
        <f t="shared" si="2"/>
        <v>0</v>
      </c>
    </row>
    <row r="39" spans="1:7" ht="15">
      <c r="A39" s="202"/>
      <c r="B39" s="35"/>
      <c r="C39" s="68">
        <v>0</v>
      </c>
      <c r="D39" s="66">
        <v>0</v>
      </c>
      <c r="E39" s="65">
        <f t="shared" si="1"/>
        <v>0</v>
      </c>
      <c r="F39" s="179"/>
      <c r="G39" s="64">
        <f t="shared" si="2"/>
        <v>0</v>
      </c>
    </row>
    <row r="40" spans="1:7" ht="15">
      <c r="A40" s="202"/>
      <c r="B40" s="22"/>
      <c r="C40" s="69">
        <v>0</v>
      </c>
      <c r="D40" s="66">
        <v>0</v>
      </c>
      <c r="E40" s="65">
        <f t="shared" si="1"/>
        <v>0</v>
      </c>
      <c r="F40" s="179"/>
      <c r="G40" s="64">
        <f t="shared" si="2"/>
        <v>0</v>
      </c>
    </row>
    <row r="41" spans="1:7" ht="15">
      <c r="A41" s="202"/>
      <c r="B41" s="22"/>
      <c r="C41" s="69">
        <v>0</v>
      </c>
      <c r="D41" s="67">
        <v>0</v>
      </c>
      <c r="E41" s="65">
        <f t="shared" si="1"/>
        <v>0</v>
      </c>
      <c r="F41" s="179"/>
      <c r="G41" s="64">
        <f t="shared" si="2"/>
        <v>0</v>
      </c>
    </row>
    <row r="42" spans="1:7" ht="15">
      <c r="A42" s="202"/>
      <c r="B42" s="24" t="s">
        <v>9</v>
      </c>
      <c r="C42" s="77">
        <f>SUM(C34:C41)</f>
        <v>0</v>
      </c>
      <c r="D42" s="77">
        <f>SUM(D34:D41)</f>
        <v>0</v>
      </c>
      <c r="E42" s="76">
        <f>SUM(E34:E41)</f>
        <v>0</v>
      </c>
      <c r="F42" s="179"/>
      <c r="G42" s="75">
        <f>SUM(G34:G41)</f>
        <v>0</v>
      </c>
    </row>
    <row r="43" spans="1:7" ht="6" customHeight="1">
      <c r="A43" s="202"/>
      <c r="B43" s="11"/>
      <c r="C43" s="12"/>
      <c r="D43" s="12"/>
      <c r="E43" s="12"/>
      <c r="F43" s="13"/>
      <c r="G43" s="14"/>
    </row>
    <row r="44" spans="1:7" ht="18.75">
      <c r="A44" s="202"/>
      <c r="B44" s="194" t="s">
        <v>10</v>
      </c>
      <c r="C44" s="194"/>
      <c r="D44" s="194"/>
      <c r="E44" s="194"/>
      <c r="F44" s="194"/>
      <c r="G44" s="194"/>
    </row>
    <row r="45" spans="1:7" ht="15">
      <c r="A45" s="202"/>
      <c r="B45" s="25"/>
      <c r="C45" s="68">
        <v>0</v>
      </c>
      <c r="D45" s="68">
        <v>0</v>
      </c>
      <c r="E45" s="65">
        <f aca="true" t="shared" si="3" ref="E45:E52">+D45+C45</f>
        <v>0</v>
      </c>
      <c r="F45" s="179"/>
      <c r="G45" s="64">
        <f>+IF(E$6=1,C45,E45)</f>
        <v>0</v>
      </c>
    </row>
    <row r="46" spans="1:7" ht="15">
      <c r="A46" s="202"/>
      <c r="B46" s="25"/>
      <c r="C46" s="68">
        <v>0</v>
      </c>
      <c r="D46" s="68">
        <v>0</v>
      </c>
      <c r="E46" s="65">
        <f t="shared" si="3"/>
        <v>0</v>
      </c>
      <c r="F46" s="179"/>
      <c r="G46" s="64">
        <f aca="true" t="shared" si="4" ref="G46:G52">+IF(E$6=1,C46,E46)</f>
        <v>0</v>
      </c>
    </row>
    <row r="47" spans="1:7" ht="15">
      <c r="A47" s="202"/>
      <c r="B47" s="25"/>
      <c r="C47" s="68">
        <v>0</v>
      </c>
      <c r="D47" s="68">
        <v>0</v>
      </c>
      <c r="E47" s="65">
        <f t="shared" si="3"/>
        <v>0</v>
      </c>
      <c r="F47" s="179"/>
      <c r="G47" s="64">
        <f t="shared" si="4"/>
        <v>0</v>
      </c>
    </row>
    <row r="48" spans="1:7" ht="15">
      <c r="A48" s="202"/>
      <c r="B48" s="25"/>
      <c r="C48" s="68">
        <v>0</v>
      </c>
      <c r="D48" s="68">
        <v>0</v>
      </c>
      <c r="E48" s="65">
        <f t="shared" si="3"/>
        <v>0</v>
      </c>
      <c r="F48" s="179"/>
      <c r="G48" s="64">
        <f t="shared" si="4"/>
        <v>0</v>
      </c>
    </row>
    <row r="49" spans="1:7" ht="15">
      <c r="A49" s="202"/>
      <c r="B49" s="25"/>
      <c r="C49" s="68">
        <v>0</v>
      </c>
      <c r="D49" s="68">
        <v>0</v>
      </c>
      <c r="E49" s="65">
        <f t="shared" si="3"/>
        <v>0</v>
      </c>
      <c r="F49" s="179"/>
      <c r="G49" s="64">
        <f t="shared" si="4"/>
        <v>0</v>
      </c>
    </row>
    <row r="50" spans="1:7" ht="15">
      <c r="A50" s="202"/>
      <c r="B50" s="23"/>
      <c r="C50" s="68">
        <v>0</v>
      </c>
      <c r="D50" s="68">
        <v>0</v>
      </c>
      <c r="E50" s="65">
        <f t="shared" si="3"/>
        <v>0</v>
      </c>
      <c r="F50" s="179"/>
      <c r="G50" s="64">
        <f t="shared" si="4"/>
        <v>0</v>
      </c>
    </row>
    <row r="51" spans="1:7" ht="15">
      <c r="A51" s="202"/>
      <c r="B51" s="23"/>
      <c r="C51" s="68">
        <v>0</v>
      </c>
      <c r="D51" s="68">
        <v>0</v>
      </c>
      <c r="E51" s="65">
        <f t="shared" si="3"/>
        <v>0</v>
      </c>
      <c r="F51" s="179"/>
      <c r="G51" s="64">
        <f t="shared" si="4"/>
        <v>0</v>
      </c>
    </row>
    <row r="52" spans="1:7" ht="15">
      <c r="A52" s="202"/>
      <c r="B52" s="23"/>
      <c r="C52" s="68">
        <v>0</v>
      </c>
      <c r="D52" s="68">
        <v>0</v>
      </c>
      <c r="E52" s="65">
        <f t="shared" si="3"/>
        <v>0</v>
      </c>
      <c r="F52" s="179"/>
      <c r="G52" s="64">
        <f t="shared" si="4"/>
        <v>0</v>
      </c>
    </row>
    <row r="53" spans="1:7" ht="15">
      <c r="A53" s="202"/>
      <c r="B53" s="24" t="s">
        <v>11</v>
      </c>
      <c r="C53" s="77">
        <f>SUM(C45:C52)</f>
        <v>0</v>
      </c>
      <c r="D53" s="77">
        <f>SUM(D45:D52)</f>
        <v>0</v>
      </c>
      <c r="E53" s="76">
        <f>SUM(E45:E52)</f>
        <v>0</v>
      </c>
      <c r="F53" s="179"/>
      <c r="G53" s="75">
        <f>SUM(G45:G52)</f>
        <v>0</v>
      </c>
    </row>
    <row r="54" ht="6" customHeight="1">
      <c r="A54" s="202"/>
    </row>
    <row r="55" spans="1:7" ht="18.75">
      <c r="A55" s="202"/>
      <c r="B55" s="194" t="s">
        <v>12</v>
      </c>
      <c r="C55" s="194"/>
      <c r="D55" s="194"/>
      <c r="E55" s="194"/>
      <c r="F55" s="194"/>
      <c r="G55" s="194"/>
    </row>
    <row r="56" spans="1:7" ht="15">
      <c r="A56" s="202"/>
      <c r="B56" s="25"/>
      <c r="C56" s="68">
        <v>0</v>
      </c>
      <c r="D56" s="68">
        <v>0</v>
      </c>
      <c r="E56" s="65">
        <f aca="true" t="shared" si="5" ref="E56:E63">+D56+C56</f>
        <v>0</v>
      </c>
      <c r="F56" s="179"/>
      <c r="G56" s="64">
        <f aca="true" t="shared" si="6" ref="G56:G63">+IF(E$6=1,C56,E56)</f>
        <v>0</v>
      </c>
    </row>
    <row r="57" spans="1:7" ht="15">
      <c r="A57" s="202"/>
      <c r="B57" s="23"/>
      <c r="C57" s="68">
        <v>0</v>
      </c>
      <c r="D57" s="68">
        <v>0</v>
      </c>
      <c r="E57" s="78">
        <f t="shared" si="5"/>
        <v>0</v>
      </c>
      <c r="F57" s="179"/>
      <c r="G57" s="63">
        <f t="shared" si="6"/>
        <v>0</v>
      </c>
    </row>
    <row r="58" spans="1:7" ht="15">
      <c r="A58" s="202"/>
      <c r="B58" s="23"/>
      <c r="C58" s="68">
        <v>0</v>
      </c>
      <c r="D58" s="68">
        <v>0</v>
      </c>
      <c r="E58" s="78">
        <f t="shared" si="5"/>
        <v>0</v>
      </c>
      <c r="F58" s="179"/>
      <c r="G58" s="63">
        <f t="shared" si="6"/>
        <v>0</v>
      </c>
    </row>
    <row r="59" spans="1:7" ht="15">
      <c r="A59" s="202"/>
      <c r="B59" s="23"/>
      <c r="C59" s="68">
        <v>0</v>
      </c>
      <c r="D59" s="68">
        <v>0</v>
      </c>
      <c r="E59" s="78">
        <f t="shared" si="5"/>
        <v>0</v>
      </c>
      <c r="F59" s="179"/>
      <c r="G59" s="63">
        <f t="shared" si="6"/>
        <v>0</v>
      </c>
    </row>
    <row r="60" spans="1:7" ht="15">
      <c r="A60" s="202"/>
      <c r="B60" s="23"/>
      <c r="C60" s="68">
        <v>0</v>
      </c>
      <c r="D60" s="68">
        <v>0</v>
      </c>
      <c r="E60" s="78">
        <f t="shared" si="5"/>
        <v>0</v>
      </c>
      <c r="F60" s="179"/>
      <c r="G60" s="63">
        <f t="shared" si="6"/>
        <v>0</v>
      </c>
    </row>
    <row r="61" spans="1:7" ht="15">
      <c r="A61" s="202"/>
      <c r="B61" s="23"/>
      <c r="C61" s="68">
        <v>0</v>
      </c>
      <c r="D61" s="68">
        <v>0</v>
      </c>
      <c r="E61" s="78">
        <f t="shared" si="5"/>
        <v>0</v>
      </c>
      <c r="F61" s="179"/>
      <c r="G61" s="63">
        <f t="shared" si="6"/>
        <v>0</v>
      </c>
    </row>
    <row r="62" spans="1:7" ht="15">
      <c r="A62" s="202"/>
      <c r="B62" s="23"/>
      <c r="C62" s="69">
        <v>0</v>
      </c>
      <c r="D62" s="68">
        <v>0</v>
      </c>
      <c r="E62" s="78">
        <f t="shared" si="5"/>
        <v>0</v>
      </c>
      <c r="F62" s="179"/>
      <c r="G62" s="63">
        <f t="shared" si="6"/>
        <v>0</v>
      </c>
    </row>
    <row r="63" spans="1:7" ht="15">
      <c r="A63" s="202"/>
      <c r="B63" s="23"/>
      <c r="C63" s="69">
        <v>0</v>
      </c>
      <c r="D63" s="68">
        <v>0</v>
      </c>
      <c r="E63" s="78">
        <f t="shared" si="5"/>
        <v>0</v>
      </c>
      <c r="F63" s="179"/>
      <c r="G63" s="63">
        <f t="shared" si="6"/>
        <v>0</v>
      </c>
    </row>
    <row r="64" spans="1:7" ht="15">
      <c r="A64" s="202"/>
      <c r="B64" s="24" t="s">
        <v>13</v>
      </c>
      <c r="C64" s="77">
        <f>SUM(C56:C63)</f>
        <v>0</v>
      </c>
      <c r="D64" s="77">
        <f>SUM(D56:D63)</f>
        <v>0</v>
      </c>
      <c r="E64" s="76">
        <f>SUM(E56:E63)</f>
        <v>0</v>
      </c>
      <c r="F64" s="179"/>
      <c r="G64" s="75">
        <f>SUM(G56:G63)</f>
        <v>0</v>
      </c>
    </row>
    <row r="65" ht="6" customHeight="1">
      <c r="A65" s="202"/>
    </row>
    <row r="66" spans="1:7" ht="18.75">
      <c r="A66" s="202"/>
      <c r="B66" s="194" t="s">
        <v>30</v>
      </c>
      <c r="C66" s="194"/>
      <c r="D66" s="194"/>
      <c r="E66" s="194"/>
      <c r="F66" s="194"/>
      <c r="G66" s="194"/>
    </row>
    <row r="67" spans="1:7" ht="15">
      <c r="A67" s="202"/>
      <c r="B67" s="25"/>
      <c r="C67" s="68">
        <v>0</v>
      </c>
      <c r="D67" s="68">
        <v>0</v>
      </c>
      <c r="E67" s="65">
        <f>+D67+C67</f>
        <v>0</v>
      </c>
      <c r="F67" s="179"/>
      <c r="G67" s="63">
        <f>+IF(E$6=1,C67,E67)</f>
        <v>0</v>
      </c>
    </row>
    <row r="68" spans="1:7" ht="15">
      <c r="A68" s="202"/>
      <c r="B68" s="23"/>
      <c r="C68" s="68">
        <v>0</v>
      </c>
      <c r="D68" s="68">
        <v>0</v>
      </c>
      <c r="E68" s="65">
        <f>+D68+C68</f>
        <v>0</v>
      </c>
      <c r="F68" s="179"/>
      <c r="G68" s="63">
        <f>+IF(E$6=1,C68,E68)</f>
        <v>0</v>
      </c>
    </row>
    <row r="69" spans="1:7" ht="15">
      <c r="A69" s="202"/>
      <c r="B69" s="23"/>
      <c r="C69" s="68">
        <v>0</v>
      </c>
      <c r="D69" s="68">
        <v>0</v>
      </c>
      <c r="E69" s="65">
        <f>+D69+C69</f>
        <v>0</v>
      </c>
      <c r="F69" s="179"/>
      <c r="G69" s="63">
        <f>+IF(E$6=1,C69,E69)</f>
        <v>0</v>
      </c>
    </row>
    <row r="70" spans="1:7" ht="15">
      <c r="A70" s="202"/>
      <c r="B70" s="24" t="s">
        <v>31</v>
      </c>
      <c r="C70" s="77">
        <f>SUM(C67:C69)</f>
        <v>0</v>
      </c>
      <c r="D70" s="77">
        <f>SUM(D67:D69)</f>
        <v>0</v>
      </c>
      <c r="E70" s="76">
        <f>SUM(E67:E69)</f>
        <v>0</v>
      </c>
      <c r="F70" s="179"/>
      <c r="G70" s="75">
        <f>SUM(G67:G69)</f>
        <v>0</v>
      </c>
    </row>
    <row r="71" spans="1:7" ht="6" customHeight="1" thickBot="1">
      <c r="A71" s="202"/>
      <c r="B71" s="195"/>
      <c r="C71" s="196"/>
      <c r="D71" s="196"/>
      <c r="E71" s="196"/>
      <c r="F71" s="196"/>
      <c r="G71" s="196"/>
    </row>
    <row r="72" spans="1:7" ht="19.5" thickBot="1">
      <c r="A72" s="203"/>
      <c r="B72" s="40" t="s">
        <v>23</v>
      </c>
      <c r="C72" s="79">
        <f>C42+C53+C64+C70</f>
        <v>0</v>
      </c>
      <c r="D72" s="80">
        <f>D42+D53+D64+D70</f>
        <v>0</v>
      </c>
      <c r="E72" s="81">
        <f>SUM(C72:D72)</f>
        <v>0</v>
      </c>
      <c r="F72" s="36"/>
      <c r="G72" s="82">
        <f>+G70+G64+G53+G42</f>
        <v>0</v>
      </c>
    </row>
    <row r="73" ht="21">
      <c r="B73" s="15"/>
    </row>
    <row r="74" spans="1:7" ht="15">
      <c r="A74" s="197" t="s">
        <v>33</v>
      </c>
      <c r="B74" s="200" t="s">
        <v>3</v>
      </c>
      <c r="C74" s="177" t="s">
        <v>5</v>
      </c>
      <c r="D74" s="177" t="s">
        <v>6</v>
      </c>
      <c r="E74" s="177" t="s">
        <v>7</v>
      </c>
      <c r="F74" s="201"/>
      <c r="G74" s="177" t="s">
        <v>4</v>
      </c>
    </row>
    <row r="75" spans="1:7" ht="15">
      <c r="A75" s="198"/>
      <c r="B75" s="200"/>
      <c r="C75" s="177"/>
      <c r="D75" s="177"/>
      <c r="E75" s="177"/>
      <c r="F75" s="201"/>
      <c r="G75" s="177"/>
    </row>
    <row r="76" spans="1:7" ht="18.75">
      <c r="A76" s="198"/>
      <c r="B76" s="187" t="s">
        <v>18</v>
      </c>
      <c r="C76" s="187"/>
      <c r="D76" s="187"/>
      <c r="E76" s="187"/>
      <c r="F76" s="187"/>
      <c r="G76" s="187"/>
    </row>
    <row r="77" spans="1:7" ht="15.75">
      <c r="A77" s="198"/>
      <c r="B77" s="33"/>
      <c r="C77" s="68">
        <v>0</v>
      </c>
      <c r="D77" s="68">
        <v>0</v>
      </c>
      <c r="E77" s="78">
        <f>SUM(C77:D77)</f>
        <v>0</v>
      </c>
      <c r="F77" s="188"/>
      <c r="G77" s="63">
        <f>+IF(E$6=1,C77,E77)</f>
        <v>0</v>
      </c>
    </row>
    <row r="78" spans="1:7" ht="15.75">
      <c r="A78" s="198"/>
      <c r="B78" s="33"/>
      <c r="C78" s="68">
        <v>0</v>
      </c>
      <c r="D78" s="68">
        <v>0</v>
      </c>
      <c r="E78" s="78">
        <f aca="true" t="shared" si="7" ref="E78:E85">SUM(C78:D78)</f>
        <v>0</v>
      </c>
      <c r="F78" s="188"/>
      <c r="G78" s="63">
        <f aca="true" t="shared" si="8" ref="G78:G86">+IF(E$6=1,C78,E78)</f>
        <v>0</v>
      </c>
    </row>
    <row r="79" spans="1:7" ht="15.75">
      <c r="A79" s="198"/>
      <c r="B79" s="33"/>
      <c r="C79" s="68">
        <v>0</v>
      </c>
      <c r="D79" s="68">
        <v>0</v>
      </c>
      <c r="E79" s="78">
        <f t="shared" si="7"/>
        <v>0</v>
      </c>
      <c r="F79" s="188"/>
      <c r="G79" s="63">
        <f t="shared" si="8"/>
        <v>0</v>
      </c>
    </row>
    <row r="80" spans="1:7" ht="15.75">
      <c r="A80" s="198"/>
      <c r="B80" s="33"/>
      <c r="C80" s="68">
        <v>0</v>
      </c>
      <c r="D80" s="68">
        <v>0</v>
      </c>
      <c r="E80" s="78">
        <f t="shared" si="7"/>
        <v>0</v>
      </c>
      <c r="F80" s="188"/>
      <c r="G80" s="63">
        <f t="shared" si="8"/>
        <v>0</v>
      </c>
    </row>
    <row r="81" spans="1:7" ht="15.75">
      <c r="A81" s="198"/>
      <c r="B81" s="33"/>
      <c r="C81" s="68">
        <v>0</v>
      </c>
      <c r="D81" s="68">
        <v>0</v>
      </c>
      <c r="E81" s="78">
        <f t="shared" si="7"/>
        <v>0</v>
      </c>
      <c r="F81" s="188"/>
      <c r="G81" s="63">
        <f t="shared" si="8"/>
        <v>0</v>
      </c>
    </row>
    <row r="82" spans="1:7" ht="15.75">
      <c r="A82" s="198"/>
      <c r="B82" s="33"/>
      <c r="C82" s="68">
        <v>0</v>
      </c>
      <c r="D82" s="68">
        <v>0</v>
      </c>
      <c r="E82" s="78">
        <f t="shared" si="7"/>
        <v>0</v>
      </c>
      <c r="F82" s="188"/>
      <c r="G82" s="63">
        <f t="shared" si="8"/>
        <v>0</v>
      </c>
    </row>
    <row r="83" spans="1:7" ht="15.75">
      <c r="A83" s="198"/>
      <c r="B83" s="46"/>
      <c r="C83" s="68">
        <v>0</v>
      </c>
      <c r="D83" s="68">
        <v>0</v>
      </c>
      <c r="E83" s="78">
        <f t="shared" si="7"/>
        <v>0</v>
      </c>
      <c r="F83" s="188"/>
      <c r="G83" s="63">
        <f t="shared" si="8"/>
        <v>0</v>
      </c>
    </row>
    <row r="84" spans="1:7" ht="15.75">
      <c r="A84" s="198"/>
      <c r="B84" s="46"/>
      <c r="C84" s="68">
        <v>0</v>
      </c>
      <c r="D84" s="68">
        <v>0</v>
      </c>
      <c r="E84" s="78">
        <f t="shared" si="7"/>
        <v>0</v>
      </c>
      <c r="F84" s="188"/>
      <c r="G84" s="63">
        <f t="shared" si="8"/>
        <v>0</v>
      </c>
    </row>
    <row r="85" spans="1:7" ht="15.75">
      <c r="A85" s="198"/>
      <c r="B85" s="46"/>
      <c r="C85" s="68">
        <v>0</v>
      </c>
      <c r="D85" s="68">
        <v>0</v>
      </c>
      <c r="E85" s="78">
        <f t="shared" si="7"/>
        <v>0</v>
      </c>
      <c r="F85" s="188"/>
      <c r="G85" s="63">
        <f t="shared" si="8"/>
        <v>0</v>
      </c>
    </row>
    <row r="86" spans="1:7" ht="16.5" thickBot="1">
      <c r="A86" s="198"/>
      <c r="B86" s="41"/>
      <c r="C86" s="83">
        <v>0</v>
      </c>
      <c r="D86" s="83">
        <v>0</v>
      </c>
      <c r="E86" s="84">
        <f>SUM(C86:D86)</f>
        <v>0</v>
      </c>
      <c r="F86" s="188"/>
      <c r="G86" s="86">
        <f t="shared" si="8"/>
        <v>0</v>
      </c>
    </row>
    <row r="87" spans="1:7" ht="19.5" thickBot="1">
      <c r="A87" s="199"/>
      <c r="B87" s="44" t="s">
        <v>23</v>
      </c>
      <c r="C87" s="85">
        <f>SUM(C77:C86)</f>
        <v>0</v>
      </c>
      <c r="D87" s="85">
        <f>SUM(D77:D86)</f>
        <v>0</v>
      </c>
      <c r="E87" s="85">
        <f>SUM(E77:E86)</f>
        <v>0</v>
      </c>
      <c r="F87" s="188"/>
      <c r="G87" s="87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189" t="s">
        <v>14</v>
      </c>
      <c r="B89" s="176" t="s">
        <v>3</v>
      </c>
      <c r="C89" s="177" t="s">
        <v>5</v>
      </c>
      <c r="D89" s="177" t="s">
        <v>6</v>
      </c>
      <c r="E89" s="177" t="s">
        <v>7</v>
      </c>
      <c r="F89" s="188"/>
      <c r="G89" s="177" t="s">
        <v>4</v>
      </c>
    </row>
    <row r="90" spans="1:7" ht="15">
      <c r="A90" s="190"/>
      <c r="B90" s="192"/>
      <c r="C90" s="193"/>
      <c r="D90" s="193"/>
      <c r="E90" s="193"/>
      <c r="F90" s="188"/>
      <c r="G90" s="193"/>
    </row>
    <row r="91" spans="1:7" ht="18.75">
      <c r="A91" s="190"/>
      <c r="B91" s="230"/>
      <c r="C91" s="230"/>
      <c r="D91" s="230"/>
      <c r="E91" s="230"/>
      <c r="F91" s="230"/>
      <c r="G91" s="230"/>
    </row>
    <row r="92" spans="1:7" ht="15">
      <c r="A92" s="190"/>
      <c r="B92" s="26"/>
      <c r="C92" s="66">
        <v>0</v>
      </c>
      <c r="D92" s="66">
        <v>0</v>
      </c>
      <c r="E92" s="65">
        <f>+D92+C92</f>
        <v>0</v>
      </c>
      <c r="F92" s="179"/>
      <c r="G92" s="64">
        <f>+IF(E$6=1,C92,E92)</f>
        <v>0</v>
      </c>
    </row>
    <row r="93" spans="1:7" ht="15">
      <c r="A93" s="190"/>
      <c r="B93" s="26"/>
      <c r="C93" s="67">
        <v>0</v>
      </c>
      <c r="D93" s="67">
        <v>0</v>
      </c>
      <c r="E93" s="78">
        <f>+D93+C93</f>
        <v>0</v>
      </c>
      <c r="F93" s="179"/>
      <c r="G93" s="63">
        <f>+IF(E$6=1,C93,E93)</f>
        <v>0</v>
      </c>
    </row>
    <row r="94" spans="1:7" ht="15.75" thickBot="1">
      <c r="A94" s="190"/>
      <c r="C94" s="72">
        <v>0</v>
      </c>
      <c r="D94" s="72">
        <v>0</v>
      </c>
      <c r="E94" s="84">
        <f>+D94+C94</f>
        <v>0</v>
      </c>
      <c r="F94" s="9"/>
      <c r="G94" s="86">
        <f>+IF(E$6=1,C94,E94)</f>
        <v>0</v>
      </c>
    </row>
    <row r="95" spans="1:7" ht="19.5" thickBot="1">
      <c r="A95" s="191"/>
      <c r="B95" s="45" t="s">
        <v>23</v>
      </c>
      <c r="C95" s="88">
        <f>SUM(C92:C94)</f>
        <v>0</v>
      </c>
      <c r="D95" s="88">
        <f>SUM(D92:D94)</f>
        <v>0</v>
      </c>
      <c r="E95" s="88">
        <f>SUM(E92:E94)</f>
        <v>0</v>
      </c>
      <c r="G95" s="89">
        <f>SUM(G92:G94)</f>
        <v>0</v>
      </c>
    </row>
    <row r="97" spans="1:7" ht="15">
      <c r="A97" s="175" t="s">
        <v>15</v>
      </c>
      <c r="B97" s="176" t="s">
        <v>3</v>
      </c>
      <c r="C97" s="177" t="s">
        <v>5</v>
      </c>
      <c r="D97" s="177" t="s">
        <v>6</v>
      </c>
      <c r="E97" s="177" t="s">
        <v>7</v>
      </c>
      <c r="F97" s="186"/>
      <c r="G97" s="177" t="s">
        <v>4</v>
      </c>
    </row>
    <row r="98" spans="1:7" ht="15">
      <c r="A98" s="175"/>
      <c r="B98" s="176"/>
      <c r="C98" s="177"/>
      <c r="D98" s="177"/>
      <c r="E98" s="177"/>
      <c r="F98" s="186"/>
      <c r="G98" s="177"/>
    </row>
    <row r="99" spans="1:7" ht="18.75">
      <c r="A99" s="175"/>
      <c r="B99" s="178" t="s">
        <v>16</v>
      </c>
      <c r="C99" s="178"/>
      <c r="D99" s="178"/>
      <c r="E99" s="178"/>
      <c r="F99" s="178"/>
      <c r="G99" s="178"/>
    </row>
    <row r="100" spans="1:7" ht="15">
      <c r="A100" s="175"/>
      <c r="B100" s="32"/>
      <c r="C100" s="68">
        <v>0</v>
      </c>
      <c r="D100" s="68">
        <v>0</v>
      </c>
      <c r="E100" s="65">
        <f>+D100+C100</f>
        <v>0</v>
      </c>
      <c r="F100" s="27"/>
      <c r="G100" s="64">
        <f>+IF(E$6=1,C100,E100)</f>
        <v>0</v>
      </c>
    </row>
    <row r="101" spans="1:7" ht="15">
      <c r="A101" s="175"/>
      <c r="B101" s="32"/>
      <c r="C101" s="68">
        <v>0</v>
      </c>
      <c r="D101" s="68">
        <v>0</v>
      </c>
      <c r="E101" s="65">
        <f>+D101+C101</f>
        <v>0</v>
      </c>
      <c r="F101" s="27"/>
      <c r="G101" s="64">
        <f>+IF(E$6=1,C101,E101)</f>
        <v>0</v>
      </c>
    </row>
    <row r="102" spans="1:7" ht="15">
      <c r="A102" s="175"/>
      <c r="B102" s="28"/>
      <c r="C102" s="68">
        <v>0</v>
      </c>
      <c r="D102" s="68">
        <v>0</v>
      </c>
      <c r="E102" s="65">
        <f>+D102+C102</f>
        <v>0</v>
      </c>
      <c r="F102" s="179"/>
      <c r="G102" s="64">
        <f>+IF(E$6=1,C102,E102)</f>
        <v>0</v>
      </c>
    </row>
    <row r="103" spans="1:7" ht="15.75" thickBot="1">
      <c r="A103" s="175"/>
      <c r="B103" s="25"/>
      <c r="C103" s="83">
        <v>0</v>
      </c>
      <c r="D103" s="83">
        <v>0</v>
      </c>
      <c r="E103" s="90">
        <f>+D103+C103</f>
        <v>0</v>
      </c>
      <c r="F103" s="179"/>
      <c r="G103" s="92">
        <f>+IF(E$6=1,C103,E103)</f>
        <v>0</v>
      </c>
    </row>
    <row r="104" spans="1:7" ht="19.5" thickBot="1">
      <c r="A104" s="175"/>
      <c r="B104" s="29" t="s">
        <v>23</v>
      </c>
      <c r="C104" s="91">
        <f>SUM(C100:C103)</f>
        <v>0</v>
      </c>
      <c r="D104" s="91">
        <f>SUM(D100:D103)</f>
        <v>0</v>
      </c>
      <c r="E104" s="91">
        <f>SUM(C104:D104)</f>
        <v>0</v>
      </c>
      <c r="G104" s="93">
        <f>SUM(G100:G103)</f>
        <v>0</v>
      </c>
    </row>
    <row r="105" ht="21.75" thickBot="1"/>
    <row r="106" spans="2:7" ht="24" thickBot="1">
      <c r="B106" s="180" t="s">
        <v>17</v>
      </c>
      <c r="C106" s="181"/>
      <c r="D106" s="182"/>
      <c r="E106" s="39">
        <f>E4</f>
        <v>0</v>
      </c>
      <c r="F106" s="17"/>
      <c r="G106" s="94">
        <f>G29+G72+G87+G95+G104</f>
        <v>0</v>
      </c>
    </row>
  </sheetData>
  <sheetProtection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F34:F42"/>
    <mergeCell ref="B44:G44"/>
    <mergeCell ref="F45:F53"/>
    <mergeCell ref="F56:F64"/>
    <mergeCell ref="E31:E32"/>
    <mergeCell ref="F31:F32"/>
    <mergeCell ref="G31:G32"/>
    <mergeCell ref="B33:G33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106:D106"/>
    <mergeCell ref="B91:G91"/>
    <mergeCell ref="F92:F93"/>
    <mergeCell ref="F97:F98"/>
    <mergeCell ref="G97:G98"/>
    <mergeCell ref="E97:E98"/>
    <mergeCell ref="A97:A104"/>
    <mergeCell ref="B97:B98"/>
    <mergeCell ref="C97:C98"/>
    <mergeCell ref="D97:D98"/>
    <mergeCell ref="B99:G99"/>
    <mergeCell ref="F102:F10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Salerno</dc:creator>
  <cp:keywords/>
  <dc:description/>
  <cp:lastModifiedBy>Gal Partenio</cp:lastModifiedBy>
  <cp:lastPrinted>2017-12-22T11:10:04Z</cp:lastPrinted>
  <dcterms:created xsi:type="dcterms:W3CDTF">2017-07-19T14:49:11Z</dcterms:created>
  <dcterms:modified xsi:type="dcterms:W3CDTF">2018-12-12T16:32:40Z</dcterms:modified>
  <cp:category/>
  <cp:version/>
  <cp:contentType/>
  <cp:contentStatus/>
</cp:coreProperties>
</file>